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de d'emploi" sheetId="1" state="visible" r:id="rId1"/>
    <sheet name="Contexte projet" sheetId="2" state="visible" r:id="rId2"/>
    <sheet name="Grille de notation" sheetId="3" state="visible" r:id="rId3"/>
    <sheet name="Synthèse &amp; recommandation" sheetId="4" state="visible" r:id="rId4"/>
    <sheet name="Aide a la decisio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E1F5EE"/>
      <sz val="10"/>
    </font>
    <font>
      <name val="Calibri"/>
      <b val="1"/>
      <color rgb="000F6E56"/>
      <sz val="12"/>
    </font>
    <font>
      <name val="Calibri"/>
      <color rgb="000B1220"/>
      <sz val="10"/>
    </font>
    <font>
      <name val="Calibri"/>
      <b val="1"/>
      <color rgb="000F6E56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0B1220"/>
      <sz val="11"/>
    </font>
    <font>
      <name val="Calibri"/>
      <b val="1"/>
      <color rgb="000B1220"/>
      <sz val="10"/>
    </font>
    <font>
      <name val="Calibri"/>
      <i val="1"/>
      <color rgb="000F6E56"/>
      <sz val="9"/>
    </font>
    <font>
      <name val="Calibri"/>
      <i val="1"/>
      <color rgb="00E1F5EE"/>
      <sz val="9"/>
    </font>
    <font>
      <name val="Calibri"/>
      <b val="1"/>
      <color rgb="000000FF"/>
      <sz val="10"/>
    </font>
    <font>
      <name val="Calibri"/>
      <i val="1"/>
      <color rgb="000B1220"/>
      <sz val="9"/>
    </font>
    <font>
      <name val="Calibri"/>
      <b val="1"/>
      <color rgb="00FFFFFF"/>
      <sz val="12"/>
    </font>
    <font>
      <name val="Calibri"/>
      <b val="1"/>
      <color rgb="000000FF"/>
      <sz val="12"/>
    </font>
    <font>
      <name val="Calibri"/>
      <b val="1"/>
      <color rgb="00FFFFFF"/>
      <sz val="9"/>
    </font>
    <font>
      <name val="Calibri"/>
      <color rgb="000B1220"/>
      <sz val="9"/>
    </font>
    <font>
      <name val="Calibri"/>
      <b val="1"/>
      <color rgb="000B1220"/>
      <sz val="9"/>
    </font>
    <font>
      <name val="Calibri"/>
      <b val="1"/>
      <color rgb="000B1220"/>
      <sz val="12"/>
    </font>
    <font>
      <name val="Calibri"/>
      <i val="1"/>
      <color rgb="00E5E7EB"/>
      <sz val="9"/>
    </font>
    <font>
      <name val="Calibri"/>
      <b val="1"/>
      <color rgb="00FFFFFF"/>
      <sz val="13"/>
    </font>
    <font>
      <name val="Calibri"/>
      <b val="1"/>
      <color rgb="00FFFFFF"/>
      <sz val="16"/>
    </font>
    <font>
      <name val="Calibri"/>
      <i val="1"/>
      <color rgb="0092400E"/>
      <sz val="9"/>
    </font>
  </fonts>
  <fills count="18">
    <fill>
      <patternFill/>
    </fill>
    <fill>
      <patternFill patternType="gray125"/>
    </fill>
    <fill>
      <patternFill patternType="solid">
        <fgColor rgb="000B1220"/>
        <bgColor rgb="000B1220"/>
      </patternFill>
    </fill>
    <fill>
      <patternFill patternType="solid">
        <fgColor rgb="00E1F5EE"/>
        <bgColor rgb="00E1F5EE"/>
      </patternFill>
    </fill>
    <fill>
      <patternFill patternType="solid">
        <fgColor rgb="00FFFFFF"/>
        <bgColor rgb="00FFFFFF"/>
      </patternFill>
    </fill>
    <fill>
      <patternFill patternType="solid">
        <fgColor rgb="00DC2626"/>
        <bgColor rgb="00DC2626"/>
      </patternFill>
    </fill>
    <fill>
      <patternFill patternType="solid">
        <fgColor rgb="00EF4444"/>
        <bgColor rgb="00EF4444"/>
      </patternFill>
    </fill>
    <fill>
      <patternFill patternType="solid">
        <fgColor rgb="00F59E0B"/>
        <bgColor rgb="00F59E0B"/>
      </patternFill>
    </fill>
    <fill>
      <patternFill patternType="solid">
        <fgColor rgb="00EAB308"/>
        <bgColor rgb="00EAB308"/>
      </patternFill>
    </fill>
    <fill>
      <patternFill patternType="solid">
        <fgColor rgb="0084CC16"/>
        <bgColor rgb="0084CC16"/>
      </patternFill>
    </fill>
    <fill>
      <patternFill patternType="solid">
        <fgColor rgb="0016A34A"/>
        <bgColor rgb="0016A34A"/>
      </patternFill>
    </fill>
    <fill>
      <patternFill patternType="solid">
        <fgColor rgb="000F6E56"/>
        <bgColor rgb="000F6E56"/>
      </patternFill>
    </fill>
    <fill>
      <patternFill patternType="solid">
        <fgColor rgb="00F9FAFB"/>
        <bgColor rgb="00F9FAFB"/>
      </patternFill>
    </fill>
    <fill>
      <patternFill patternType="solid">
        <fgColor rgb="00FFF9C4"/>
        <bgColor rgb="00FFF9C4"/>
      </patternFill>
    </fill>
    <fill>
      <patternFill patternType="solid">
        <fgColor rgb="00FEF2F2"/>
        <bgColor rgb="00FEF2F2"/>
      </patternFill>
    </fill>
    <fill>
      <patternFill patternType="solid">
        <fgColor rgb="001A3C5E"/>
        <bgColor rgb="001A3C5E"/>
      </patternFill>
    </fill>
    <fill>
      <patternFill patternType="solid">
        <fgColor rgb="007C3AED"/>
        <bgColor rgb="007C3AED"/>
      </patternFill>
    </fill>
    <fill>
      <patternFill patternType="solid">
        <fgColor rgb="00FEF3C7"/>
        <bgColor rgb="00FEF3C7"/>
      </patternFill>
    </fill>
  </fills>
  <borders count="11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medium">
        <color rgb="000F6E56"/>
      </left>
      <right style="medium">
        <color rgb="000F6E56"/>
      </right>
      <top style="medium">
        <color rgb="000F6E56"/>
      </top>
      <bottom style="medium">
        <color rgb="000F6E56"/>
      </bottom>
    </border>
    <border>
      <left style="thin">
        <color rgb="000B1220"/>
      </left>
      <right style="thin">
        <color rgb="000B1220"/>
      </right>
      <top style="thin">
        <color rgb="000B1220"/>
      </top>
      <bottom style="thin">
        <color rgb="000B1220"/>
      </bottom>
    </border>
    <border>
      <left style="medium">
        <color rgb="001D9E75"/>
      </left>
      <right style="medium">
        <color rgb="001D9E75"/>
      </right>
      <top style="medium">
        <color rgb="001D9E75"/>
      </top>
      <bottom style="medium">
        <color rgb="001D9E75"/>
      </bottom>
    </border>
    <border>
      <left style="medium">
        <color rgb="00FFFFFF"/>
      </left>
      <right style="medium">
        <color rgb="00FFFFFF"/>
      </right>
      <top style="medium">
        <color rgb="00FFFFFF"/>
      </top>
      <bottom style="medium">
        <color rgb="00FFFFFF"/>
      </bottom>
    </border>
    <border>
      <left style="thin">
        <color rgb="000F6E56"/>
      </left>
      <right style="thin">
        <color rgb="000F6E56"/>
      </right>
      <top style="thin">
        <color rgb="000F6E56"/>
      </top>
      <bottom style="thin">
        <color rgb="000F6E56"/>
      </bottom>
    </border>
    <border>
      <left style="thin">
        <color rgb="001A3C5E"/>
      </left>
      <right style="thin">
        <color rgb="001A3C5E"/>
      </right>
      <top style="thin">
        <color rgb="001A3C5E"/>
      </top>
      <bottom style="thin">
        <color rgb="001A3C5E"/>
      </bottom>
    </border>
    <border>
      <left style="thin">
        <color rgb="007C3AED"/>
      </left>
      <right style="thin">
        <color rgb="007C3AED"/>
      </right>
      <top style="thin">
        <color rgb="007C3AED"/>
      </top>
      <bottom style="thin">
        <color rgb="007C3AED"/>
      </bottom>
    </border>
    <border>
      <left style="thin">
        <color rgb="00DC2626"/>
      </left>
      <right style="thin">
        <color rgb="00DC2626"/>
      </right>
      <top style="thin">
        <color rgb="00DC2626"/>
      </top>
      <bottom style="thin">
        <color rgb="00DC2626"/>
      </bottom>
    </border>
    <border>
      <left style="thin">
        <color rgb="00FCD34D"/>
      </left>
      <right style="thin">
        <color rgb="00FCD34D"/>
      </right>
      <top style="thin">
        <color rgb="00FCD34D"/>
      </top>
      <bottom style="thin">
        <color rgb="00FCD34D"/>
      </bottom>
    </border>
  </borders>
  <cellStyleXfs count="1">
    <xf numFmtId="0" fontId="0" fillId="0" borderId="0"/>
  </cellStyleXfs>
  <cellXfs count="7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5" fillId="3" borderId="1" applyAlignment="1" pivotButton="0" quotePrefix="0" xfId="0">
      <alignment horizontal="left" vertical="center" wrapText="1" indent="1"/>
    </xf>
    <xf numFmtId="0" fontId="4" fillId="3" borderId="1" applyAlignment="1" pivotButton="0" quotePrefix="0" xfId="0">
      <alignment horizontal="left" vertical="center" wrapText="1" indent="1"/>
    </xf>
    <xf numFmtId="0" fontId="5" fillId="4" borderId="1" applyAlignment="1" pivotButton="0" quotePrefix="0" xfId="0">
      <alignment horizontal="left" vertical="center" wrapText="1" indent="1"/>
    </xf>
    <xf numFmtId="0" fontId="4" fillId="4" borderId="1" applyAlignment="1" pivotButton="0" quotePrefix="0" xfId="0">
      <alignment horizontal="left" vertical="center" wrapText="1" indent="1"/>
    </xf>
    <xf numFmtId="0" fontId="6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 indent="1"/>
    </xf>
    <xf numFmtId="0" fontId="6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 indent="1"/>
    </xf>
    <xf numFmtId="0" fontId="8" fillId="7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left" vertical="center" indent="1"/>
    </xf>
    <xf numFmtId="0" fontId="8" fillId="8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left" vertical="center" indent="1"/>
    </xf>
    <xf numFmtId="0" fontId="8" fillId="9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left" vertical="center" indent="1"/>
    </xf>
    <xf numFmtId="0" fontId="6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indent="1"/>
    </xf>
    <xf numFmtId="0" fontId="11" fillId="2" borderId="0" applyAlignment="1" pivotButton="0" quotePrefix="0" xfId="0">
      <alignment horizontal="left" vertical="center" indent="1"/>
    </xf>
    <xf numFmtId="0" fontId="6" fillId="11" borderId="0" applyAlignment="1" pivotButton="0" quotePrefix="0" xfId="0">
      <alignment horizontal="left" vertical="center" indent="1"/>
    </xf>
    <xf numFmtId="0" fontId="4" fillId="12" borderId="1" applyAlignment="1" pivotButton="0" quotePrefix="0" xfId="0">
      <alignment horizontal="left" vertical="center" wrapText="1" indent="1"/>
    </xf>
    <xf numFmtId="0" fontId="12" fillId="13" borderId="2" applyAlignment="1" pivotButton="0" quotePrefix="0" xfId="0">
      <alignment horizontal="left" vertical="center" wrapText="1" indent="1"/>
    </xf>
    <xf numFmtId="0" fontId="13" fillId="3" borderId="0" applyAlignment="1" pivotButton="0" quotePrefix="0" xfId="0">
      <alignment horizontal="left" vertical="center" wrapText="1" indent="1"/>
    </xf>
    <xf numFmtId="0" fontId="6" fillId="2" borderId="3" applyAlignment="1" pivotButton="0" quotePrefix="0" xfId="0">
      <alignment horizontal="center" vertical="center" wrapText="1"/>
    </xf>
    <xf numFmtId="0" fontId="14" fillId="11" borderId="0" applyAlignment="1" pivotButton="0" quotePrefix="0" xfId="0">
      <alignment horizontal="left" vertical="center" indent="1"/>
    </xf>
    <xf numFmtId="0" fontId="0" fillId="11" borderId="0" pivotButton="0" quotePrefix="0" xfId="0"/>
    <xf numFmtId="0" fontId="6" fillId="11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left" vertical="center" wrapText="1" indent="1"/>
    </xf>
    <xf numFmtId="0" fontId="15" fillId="13" borderId="2" applyAlignment="1" pivotButton="0" quotePrefix="0" xfId="0">
      <alignment horizontal="center" vertical="center"/>
    </xf>
    <xf numFmtId="0" fontId="0" fillId="12" borderId="1" applyAlignment="1" pivotButton="0" quotePrefix="0" xfId="0">
      <alignment horizontal="left" vertical="center" wrapText="1" indent="1"/>
    </xf>
    <xf numFmtId="0" fontId="16" fillId="5" borderId="1" applyAlignment="1" pivotButton="0" quotePrefix="0" xfId="0">
      <alignment horizontal="center" vertical="center"/>
    </xf>
    <xf numFmtId="0" fontId="17" fillId="14" borderId="1" applyAlignment="1" pivotButton="0" quotePrefix="0" xfId="0">
      <alignment horizontal="left" vertical="center" indent="1"/>
    </xf>
    <xf numFmtId="0" fontId="0" fillId="0" borderId="1" pivotButton="0" quotePrefix="0" xfId="0"/>
    <xf numFmtId="0" fontId="16" fillId="6" borderId="1" applyAlignment="1" pivotButton="0" quotePrefix="0" xfId="0">
      <alignment horizontal="center" vertical="center"/>
    </xf>
    <xf numFmtId="0" fontId="18" fillId="7" borderId="1" applyAlignment="1" pivotButton="0" quotePrefix="0" xfId="0">
      <alignment horizontal="center" vertical="center"/>
    </xf>
    <xf numFmtId="0" fontId="17" fillId="4" borderId="1" applyAlignment="1" pivotButton="0" quotePrefix="0" xfId="0">
      <alignment horizontal="left" vertical="center" indent="1"/>
    </xf>
    <xf numFmtId="0" fontId="18" fillId="8" borderId="1" applyAlignment="1" pivotButton="0" quotePrefix="0" xfId="0">
      <alignment horizontal="center" vertical="center"/>
    </xf>
    <xf numFmtId="0" fontId="18" fillId="9" borderId="1" applyAlignment="1" pivotButton="0" quotePrefix="0" xfId="0">
      <alignment horizontal="center" vertical="center"/>
    </xf>
    <xf numFmtId="0" fontId="16" fillId="10" borderId="1" applyAlignment="1" pivotButton="0" quotePrefix="0" xfId="0">
      <alignment horizontal="center" vertical="center"/>
    </xf>
    <xf numFmtId="0" fontId="6" fillId="11" borderId="0" applyAlignment="1" pivotButton="0" quotePrefix="0" xfId="0">
      <alignment horizontal="right" vertical="center" indent="1"/>
    </xf>
    <xf numFmtId="164" fontId="19" fillId="12" borderId="4" applyAlignment="1" pivotButton="0" quotePrefix="0" xfId="0">
      <alignment horizontal="center" vertical="center"/>
    </xf>
    <xf numFmtId="0" fontId="20" fillId="12" borderId="0" applyAlignment="1" pivotButton="0" quotePrefix="0" xfId="0">
      <alignment horizontal="left" vertical="center" wrapText="1" indent="1"/>
    </xf>
    <xf numFmtId="0" fontId="14" fillId="15" borderId="0" applyAlignment="1" pivotButton="0" quotePrefix="0" xfId="0">
      <alignment horizontal="left" vertical="center" indent="1"/>
    </xf>
    <xf numFmtId="0" fontId="0" fillId="15" borderId="0" pivotButton="0" quotePrefix="0" xfId="0"/>
    <xf numFmtId="0" fontId="6" fillId="15" borderId="0" applyAlignment="1" pivotButton="0" quotePrefix="0" xfId="0">
      <alignment horizontal="right" vertical="center" indent="1"/>
    </xf>
    <xf numFmtId="0" fontId="14" fillId="16" borderId="0" applyAlignment="1" pivotButton="0" quotePrefix="0" xfId="0">
      <alignment horizontal="left" vertical="center" indent="1"/>
    </xf>
    <xf numFmtId="0" fontId="0" fillId="16" borderId="0" pivotButton="0" quotePrefix="0" xfId="0"/>
    <xf numFmtId="0" fontId="6" fillId="16" borderId="0" applyAlignment="1" pivotButton="0" quotePrefix="0" xfId="0">
      <alignment horizontal="right" vertical="center" indent="1"/>
    </xf>
    <xf numFmtId="0" fontId="14" fillId="5" borderId="0" applyAlignment="1" pivotButton="0" quotePrefix="0" xfId="0">
      <alignment horizontal="left" vertical="center" indent="1"/>
    </xf>
    <xf numFmtId="0" fontId="0" fillId="5" borderId="0" pivotButton="0" quotePrefix="0" xfId="0"/>
    <xf numFmtId="0" fontId="6" fillId="5" borderId="0" applyAlignment="1" pivotButton="0" quotePrefix="0" xfId="0">
      <alignment horizontal="right" vertical="center" indent="1"/>
    </xf>
    <xf numFmtId="0" fontId="21" fillId="2" borderId="0" applyAlignment="1" pivotButton="0" quotePrefix="0" xfId="0">
      <alignment horizontal="right" vertical="center" indent="1"/>
    </xf>
    <xf numFmtId="0" fontId="0" fillId="2" borderId="0" pivotButton="0" quotePrefix="0" xfId="0"/>
    <xf numFmtId="164" fontId="1" fillId="11" borderId="5" applyAlignment="1" pivotButton="0" quotePrefix="0" xfId="0">
      <alignment horizontal="center" vertical="center"/>
    </xf>
    <xf numFmtId="0" fontId="6" fillId="11" borderId="6" applyAlignment="1" pivotButton="0" quotePrefix="0" xfId="0">
      <alignment horizontal="left" vertical="center" wrapText="1" indent="1"/>
    </xf>
    <xf numFmtId="164" fontId="21" fillId="11" borderId="5" applyAlignment="1" pivotButton="0" quotePrefix="0" xfId="0">
      <alignment horizontal="center" vertical="center"/>
    </xf>
    <xf numFmtId="0" fontId="6" fillId="15" borderId="7" applyAlignment="1" pivotButton="0" quotePrefix="0" xfId="0">
      <alignment horizontal="left" vertical="center" wrapText="1" indent="1"/>
    </xf>
    <xf numFmtId="164" fontId="21" fillId="15" borderId="5" applyAlignment="1" pivotButton="0" quotePrefix="0" xfId="0">
      <alignment horizontal="center" vertical="center"/>
    </xf>
    <xf numFmtId="0" fontId="6" fillId="16" borderId="8" applyAlignment="1" pivotButton="0" quotePrefix="0" xfId="0">
      <alignment horizontal="left" vertical="center" wrapText="1" indent="1"/>
    </xf>
    <xf numFmtId="164" fontId="21" fillId="16" borderId="5" applyAlignment="1" pivotButton="0" quotePrefix="0" xfId="0">
      <alignment horizontal="center" vertical="center"/>
    </xf>
    <xf numFmtId="0" fontId="6" fillId="5" borderId="9" applyAlignment="1" pivotButton="0" quotePrefix="0" xfId="0">
      <alignment horizontal="left" vertical="center" wrapText="1" indent="1"/>
    </xf>
    <xf numFmtId="164" fontId="21" fillId="5" borderId="5" applyAlignment="1" pivotButton="0" quotePrefix="0" xfId="0">
      <alignment horizontal="center" vertical="center"/>
    </xf>
    <xf numFmtId="0" fontId="21" fillId="2" borderId="3" applyAlignment="1" pivotButton="0" quotePrefix="0" xfId="0">
      <alignment horizontal="left" vertical="center" indent="1"/>
    </xf>
    <xf numFmtId="164" fontId="22" fillId="11" borderId="5" applyAlignment="1" pivotButton="0" quotePrefix="0" xfId="0">
      <alignment horizontal="center" vertical="center"/>
    </xf>
    <xf numFmtId="0" fontId="8" fillId="3" borderId="2" applyAlignment="1" pivotButton="0" quotePrefix="0" xfId="0">
      <alignment horizontal="left" vertical="center" wrapText="1" indent="1"/>
    </xf>
    <xf numFmtId="0" fontId="23" fillId="17" borderId="10" applyAlignment="1" pivotButton="0" quotePrefix="0" xfId="0">
      <alignment horizontal="left" vertical="center" wrapText="1" indent="1"/>
    </xf>
    <xf numFmtId="0" fontId="21" fillId="2" borderId="0" applyAlignment="1" pivotButton="0" quotePrefix="0" xfId="0">
      <alignment horizontal="left" vertical="center" indent="1"/>
    </xf>
    <xf numFmtId="0" fontId="5" fillId="3" borderId="1" applyAlignment="1" pivotButton="0" quotePrefix="0" xfId="0">
      <alignment horizontal="left" vertical="top" wrapText="1" indent="1"/>
    </xf>
    <xf numFmtId="0" fontId="4" fillId="3" borderId="1" applyAlignment="1" pivotButton="0" quotePrefix="0" xfId="0">
      <alignment horizontal="left" vertical="top" wrapText="1" indent="1"/>
    </xf>
    <xf numFmtId="0" fontId="5" fillId="4" borderId="1" applyAlignment="1" pivotButton="0" quotePrefix="0" xfId="0">
      <alignment horizontal="left" vertical="top" wrapText="1" indent="1"/>
    </xf>
    <xf numFmtId="0" fontId="4" fillId="4" borderId="1" applyAlignment="1" pivotButton="0" quotePrefix="0" xfId="0">
      <alignment horizontal="left"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Comparaison par bloc — 3 approches</a:t>
            </a:r>
          </a:p>
        </rich>
      </tx>
    </title>
    <plotArea>
      <radarChart>
        <radarStyle val="filled"/>
        <ser>
          <idx val="0"/>
          <order val="0"/>
          <tx>
            <strRef>
              <f>'Synthèse &amp; recommandation'!C3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'Synthèse &amp; recommandation'!$B$4:$B$7</f>
            </numRef>
          </cat>
          <val>
            <numRef>
              <f>'Synthèse &amp; recommandation'!$C$4:$C$7</f>
            </numRef>
          </val>
        </ser>
        <ser>
          <idx val="1"/>
          <order val="1"/>
          <tx>
            <strRef>
              <f>'Synthèse &amp; recommandation'!D3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'Synthèse &amp; recommandation'!$B$4:$B$7</f>
            </numRef>
          </cat>
          <val>
            <numRef>
              <f>'Synthèse &amp; recommandation'!$D$4:$D$7</f>
            </numRef>
          </val>
        </ser>
        <ser>
          <idx val="2"/>
          <order val="2"/>
          <tx>
            <strRef>
              <f>'Synthèse &amp; recommandation'!E3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'Synthèse &amp; recommandation'!$B$4:$B$7</f>
            </numRef>
          </cat>
          <val>
            <numRef>
              <f>'Synthèse &amp; recommandation'!$E$4:$E$7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17</row>
      <rowOff>0</rowOff>
    </from>
    <ext cx="6480000" cy="50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tabColor rgb="000B1220"/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72" customWidth="1" min="3" max="3"/>
  </cols>
  <sheetData>
    <row r="1" ht="36" customHeight="1">
      <c r="A1" s="1" t="inlineStr">
        <is>
          <t>GRILLE DE DÉCISION GMAO — GUIDE D'UTILISATION</t>
        </is>
      </c>
    </row>
    <row r="2" ht="22" customHeight="1">
      <c r="A2" s="2" t="inlineStr">
        <is>
          <t>Maintellia · maintellia.fr · contact@maintellia.fr</t>
        </is>
      </c>
    </row>
    <row r="4" ht="22" customHeight="1">
      <c r="B4" s="3" t="inlineStr">
        <is>
          <t>OBJECTIF</t>
        </is>
      </c>
    </row>
    <row r="5" ht="80" customHeight="1">
      <c r="B5" s="4" t="inlineStr">
        <is>
          <t>Cette grille vous permet de comparer objectivement trois approches pour votre projet GMAO : une solution du marché (éditeur spécialisé), une adaptation d'un outil existant, ou un développement sur mesure. Elle couvre 12 critères en 4 blocs, chacun pondéré à 25 % du score final sur 100 points. Chaque critère propose 6 niveaux de 0 à 5 avec des exemples concrets pour calibrer votre notation.</t>
        </is>
      </c>
    </row>
    <row r="6"/>
    <row r="7"/>
    <row r="8"/>
    <row r="10" ht="40" customHeight="1">
      <c r="B10" s="5" t="inlineStr">
        <is>
          <t>ÉTAPE 1 — Renseignez le contexte</t>
        </is>
      </c>
      <c r="C10" s="6" t="inlineStr">
        <is>
          <t>Onglet 'Contexte projet' — décrivez votre entreprise, situation actuelle et contraintes.</t>
        </is>
      </c>
    </row>
    <row r="11" ht="40" customHeight="1">
      <c r="B11" s="7" t="inlineStr">
        <is>
          <t>ÉTAPE 2 — Notez chaque critère</t>
        </is>
      </c>
      <c r="C11" s="8" t="inlineStr">
        <is>
          <t>Onglet 'Grille de notation' — cellules jaunes (texte bleu). 0=absent · 3=acceptable · 5=excellent.</t>
        </is>
      </c>
    </row>
    <row r="12" ht="40" customHeight="1">
      <c r="B12" s="5" t="inlineStr">
        <is>
          <t>ÉTAPE 3 — Consultez les résultats</t>
        </is>
      </c>
      <c r="C12" s="6" t="inlineStr">
        <is>
          <t>Onglet 'Synthèse' — scores par bloc et /100 calculés automatiquement. Graphique radar.</t>
        </is>
      </c>
    </row>
    <row r="13" ht="40" customHeight="1">
      <c r="B13" s="7" t="inlineStr">
        <is>
          <t>ÉTAPE 4 — Approfondissez l'analyse</t>
        </is>
      </c>
      <c r="C13" s="8" t="inlineStr">
        <is>
          <t>Onglet 'Aide à la décision' — signaux d'alarme, questions à poser aux fournisseurs.</t>
        </is>
      </c>
    </row>
    <row r="15" ht="26" customHeight="1">
      <c r="B15" s="3" t="inlineStr">
        <is>
          <t>LÉGENDE DE NOTATION</t>
        </is>
      </c>
    </row>
    <row r="16" ht="22" customHeight="1">
      <c r="B16" s="9" t="inlineStr">
        <is>
          <t>0/5</t>
        </is>
      </c>
      <c r="C16" s="10" t="inlineStr">
        <is>
          <t>Critère totalement absent</t>
        </is>
      </c>
    </row>
    <row r="17" ht="22" customHeight="1">
      <c r="B17" s="11" t="inlineStr">
        <is>
          <t>1/5</t>
        </is>
      </c>
      <c r="C17" s="12" t="inlineStr">
        <is>
          <t>Très insuffisant — problème majeur</t>
        </is>
      </c>
    </row>
    <row r="18" ht="22" customHeight="1">
      <c r="B18" s="13" t="inlineStr">
        <is>
          <t>2/5</t>
        </is>
      </c>
      <c r="C18" s="14" t="inlineStr">
        <is>
          <t>Insuffisant — lacunes importantes</t>
        </is>
      </c>
    </row>
    <row r="19" ht="22" customHeight="1">
      <c r="B19" s="15" t="inlineStr">
        <is>
          <t>3/5</t>
        </is>
      </c>
      <c r="C19" s="16" t="inlineStr">
        <is>
          <t>Acceptable — répond partiellement</t>
        </is>
      </c>
    </row>
    <row r="20" ht="22" customHeight="1">
      <c r="B20" s="17" t="inlineStr">
        <is>
          <t>4/5</t>
        </is>
      </c>
      <c r="C20" s="18" t="inlineStr">
        <is>
          <t>Bon — répond avec réserves mineures</t>
        </is>
      </c>
    </row>
    <row r="21" ht="22" customHeight="1">
      <c r="B21" s="19" t="inlineStr">
        <is>
          <t>5/5</t>
        </is>
      </c>
      <c r="C21" s="20" t="inlineStr">
        <is>
          <t>Excellent — répond totalement</t>
        </is>
      </c>
    </row>
    <row r="23" ht="22" customHeight="1">
      <c r="B23" s="21" t="inlineStr">
        <is>
          <t>© Maintellia 2026 — Ressource gratuite distribuée librement avec mention de la source.</t>
        </is>
      </c>
    </row>
  </sheetData>
  <mergeCells count="4">
    <mergeCell ref="A1:C1"/>
    <mergeCell ref="B5:C8"/>
    <mergeCell ref="A2:C2"/>
    <mergeCell ref="B23:C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D9E75"/>
    <outlinePr summaryBelow="1" summaryRight="1"/>
    <pageSetUpPr/>
  </sheetPr>
  <dimension ref="A1:C27"/>
  <sheetViews>
    <sheetView workbookViewId="0">
      <selection activeCell="A1" sqref="A1"/>
    </sheetView>
  </sheetViews>
  <sheetFormatPr baseColWidth="8" defaultRowHeight="15"/>
  <cols>
    <col width="4" customWidth="1" min="1" max="1"/>
    <col width="44" customWidth="1" min="2" max="2"/>
    <col width="50" customWidth="1" min="3" max="3"/>
  </cols>
  <sheetData>
    <row r="1" ht="36" customHeight="1">
      <c r="A1" s="1" t="inlineStr">
        <is>
          <t>CONTEXTE DE VOTRE PROJET GMAO</t>
        </is>
      </c>
    </row>
    <row r="2" ht="24" customHeight="1">
      <c r="A2" s="22" t="inlineStr">
        <is>
          <t>Remplissez les cellules jaunes ci-dessous pour cadrer votre projet. Ces informations restent locales — aucune transmission au-delà de ce fichier.</t>
        </is>
      </c>
    </row>
    <row r="4" ht="26" customHeight="1">
      <c r="A4" s="23" t="inlineStr">
        <is>
          <t>VOTRE ORGANISATION</t>
        </is>
      </c>
    </row>
    <row r="5" ht="22" customHeight="1">
      <c r="B5" s="24" t="inlineStr">
        <is>
          <t>Nom de l'entreprise</t>
        </is>
      </c>
      <c r="C5" s="25" t="inlineStr"/>
    </row>
    <row r="6" ht="22" customHeight="1">
      <c r="B6" s="24" t="inlineStr">
        <is>
          <t>Secteur d'activité industriel</t>
        </is>
      </c>
      <c r="C6" s="25" t="inlineStr"/>
    </row>
    <row r="7" ht="22" customHeight="1">
      <c r="B7" s="24" t="inlineStr">
        <is>
          <t>Nombre de techniciens maintenance</t>
        </is>
      </c>
      <c r="C7" s="25" t="inlineStr"/>
    </row>
    <row r="8" ht="22" customHeight="1">
      <c r="B8" s="24" t="inlineStr">
        <is>
          <t>Nombre d'équipements dans le parc</t>
        </is>
      </c>
      <c r="C8" s="25" t="inlineStr"/>
    </row>
    <row r="9" ht="22" customHeight="1">
      <c r="B9" s="24" t="inlineStr">
        <is>
          <t>Nombre de références PDR en stock</t>
        </is>
      </c>
      <c r="C9" s="25" t="inlineStr"/>
    </row>
    <row r="11" ht="26" customHeight="1">
      <c r="A11" s="23" t="inlineStr">
        <is>
          <t>SITUATION ACTUELLE</t>
        </is>
      </c>
    </row>
    <row r="12" ht="22" customHeight="1">
      <c r="B12" s="24" t="inlineStr">
        <is>
          <t>GMAO ou outil utilisé actuellement (nom précis)</t>
        </is>
      </c>
      <c r="C12" s="25" t="inlineStr"/>
    </row>
    <row r="13" ht="22" customHeight="1">
      <c r="B13" s="24" t="inlineStr">
        <is>
          <t>Depuis combien d'années en place ?</t>
        </is>
      </c>
      <c r="C13" s="25" t="inlineStr"/>
    </row>
    <row r="14" ht="22" customHeight="1">
      <c r="B14" s="24" t="inlineStr">
        <is>
          <t>Taux d'utilisation estimé par les techniciens (%)</t>
        </is>
      </c>
      <c r="C14" s="25" t="inlineStr"/>
    </row>
    <row r="15" ht="22" customHeight="1">
      <c r="B15" s="24" t="inlineStr">
        <is>
          <t>Principaux problèmes vécus avec l'outil actuel</t>
        </is>
      </c>
      <c r="C15" s="25" t="inlineStr"/>
    </row>
    <row r="17" ht="26" customHeight="1">
      <c r="A17" s="23" t="inlineStr">
        <is>
          <t>PROJET</t>
        </is>
      </c>
    </row>
    <row r="18" ht="22" customHeight="1">
      <c r="B18" s="24" t="inlineStr">
        <is>
          <t>Déclencheur du projet (panne critique, audit, croissance...)</t>
        </is>
      </c>
      <c r="C18" s="25" t="inlineStr"/>
    </row>
    <row r="19" ht="22" customHeight="1">
      <c r="B19" s="24" t="inlineStr">
        <is>
          <t>Budget estimé projet complet (fourchette)</t>
        </is>
      </c>
      <c r="C19" s="25" t="inlineStr"/>
    </row>
    <row r="20" ht="22" customHeight="1">
      <c r="B20" s="24" t="inlineStr">
        <is>
          <t>Délai souhaité pour le go-live</t>
        </is>
      </c>
      <c r="C20" s="25" t="inlineStr"/>
    </row>
    <row r="21" ht="22" customHeight="1">
      <c r="B21" s="24" t="inlineStr">
        <is>
          <t>Ressources internes disponibles (chef projet, DSI)</t>
        </is>
      </c>
      <c r="C21" s="25" t="inlineStr"/>
    </row>
    <row r="22" ht="22" customHeight="1">
      <c r="B22" s="24" t="inlineStr">
        <is>
          <t>Contraintes particulières (ATEX, ISO 55001, multi-sites, IoT)</t>
        </is>
      </c>
      <c r="C22" s="25" t="inlineStr"/>
    </row>
    <row r="24" ht="26" customHeight="1">
      <c r="A24" s="23" t="inlineStr">
        <is>
          <t>APPROCHES COMPARÉES</t>
        </is>
      </c>
    </row>
    <row r="25" ht="22" customHeight="1">
      <c r="B25" s="24" t="inlineStr">
        <is>
          <t>Approche A — Marché : nom de la solution évaluée</t>
        </is>
      </c>
      <c r="C25" s="25" t="inlineStr"/>
    </row>
    <row r="26" ht="22" customHeight="1">
      <c r="B26" s="24" t="inlineStr">
        <is>
          <t>Approche B — Adaptation : outil ou solution à adapter</t>
        </is>
      </c>
      <c r="C26" s="25" t="inlineStr"/>
    </row>
    <row r="27" ht="22" customHeight="1">
      <c r="B27" s="24" t="inlineStr">
        <is>
          <t>Approche C — Sur mesure : prestataire ou équipe envisagé</t>
        </is>
      </c>
      <c r="C27" s="25" t="inlineStr"/>
    </row>
  </sheetData>
  <mergeCells count="6">
    <mergeCell ref="A11:C11"/>
    <mergeCell ref="A1:C1"/>
    <mergeCell ref="A17:C17"/>
    <mergeCell ref="A4:C4"/>
    <mergeCell ref="A24:C24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F6E56"/>
    <outlinePr summaryBelow="1" summaryRight="1"/>
    <pageSetUpPr/>
  </sheetPr>
  <dimension ref="A1:G11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52" customWidth="1" min="3" max="3"/>
    <col width="14" customWidth="1" min="4" max="4"/>
    <col width="14" customWidth="1" min="5" max="5"/>
    <col width="14" customWidth="1" min="6" max="6"/>
    <col width="40" customWidth="1" min="7" max="7"/>
  </cols>
  <sheetData>
    <row r="1" ht="36" customHeight="1">
      <c r="A1" s="1" t="inlineStr">
        <is>
          <t>GRILLE DE NOTATION — 12 CRITÈRES PONDÉRÉS</t>
        </is>
      </c>
    </row>
    <row r="2" ht="26" customHeight="1">
      <c r="A2" s="26" t="inlineStr">
        <is>
          <t>Saisissez 0 à 5 dans les cellules jaunes (D, E, F) pour chacune des trois approches. Les scores de bloc et le score final se calculent automatiquement.</t>
        </is>
      </c>
    </row>
    <row r="4" ht="44" customHeight="1">
      <c r="A4" s="27" t="inlineStr">
        <is>
          <t>N°</t>
        </is>
      </c>
      <c r="B4" s="27" t="inlineStr">
        <is>
          <t>Critère</t>
        </is>
      </c>
      <c r="C4" s="27" t="inlineStr">
        <is>
          <t>Question-clé + grille de niveaux</t>
        </is>
      </c>
      <c r="D4" s="27" t="inlineStr">
        <is>
          <t>Approche A
Marché
(0–5)</t>
        </is>
      </c>
      <c r="E4" s="27" t="inlineStr">
        <is>
          <t>Approche B
Adaptation
(0–5)</t>
        </is>
      </c>
      <c r="F4" s="27" t="inlineStr">
        <is>
          <t>Approche C
Sur mesure
(0–5)</t>
        </is>
      </c>
      <c r="G4" s="27" t="inlineStr">
        <is>
          <t>Commentaires libres</t>
        </is>
      </c>
    </row>
    <row r="5" ht="28" customHeight="1">
      <c r="A5" s="28" t="inlineStr">
        <is>
          <t>BLOC 1 — ADÉQUATION MÉTIER (POIDS 25 %)</t>
        </is>
      </c>
      <c r="B5" s="29" t="n"/>
      <c r="C5" s="29" t="n"/>
      <c r="D5" s="29" t="n"/>
      <c r="E5" s="29" t="n"/>
      <c r="F5" s="29" t="n"/>
      <c r="G5" s="29" t="n"/>
    </row>
    <row r="6" ht="90" customHeight="1">
      <c r="A6" s="30" t="inlineStr">
        <is>
          <t>01</t>
        </is>
      </c>
      <c r="B6" s="31" t="inlineStr">
        <is>
          <t>Adéquation aux méthodes existantes</t>
        </is>
      </c>
      <c r="C6" s="8" t="inlineStr">
        <is>
          <t>L'outil s'adapte-t-il à VOS processus (DI→OT→planification→clôture→KPI) ou vous contraint-il à restructurer vos pratiques ?
→ Testez sur VOS cas d'usage réels, pas des scénarios préparés par le vendeur.</t>
        </is>
      </c>
      <c r="D6" s="32" t="n">
        <v>0</v>
      </c>
      <c r="E6" s="32" t="n">
        <v>0</v>
      </c>
      <c r="F6" s="32" t="n">
        <v>0</v>
      </c>
      <c r="G6" s="33" t="inlineStr"/>
    </row>
    <row r="7" ht="16" customHeight="1">
      <c r="A7" s="34" t="inlineStr">
        <is>
          <t xml:space="preserve">  0/5</t>
        </is>
      </c>
      <c r="B7" s="35" t="inlineStr">
        <is>
          <t>Impose une refonte complète — incompatible avec vos processus</t>
        </is>
      </c>
      <c r="C7" s="36" t="n"/>
      <c r="D7" s="36" t="n"/>
      <c r="E7" s="36" t="n"/>
      <c r="F7" s="36" t="n"/>
      <c r="G7" s="36" t="n"/>
    </row>
    <row r="8" ht="16" customHeight="1">
      <c r="A8" s="37" t="inlineStr">
        <is>
          <t xml:space="preserve">  1/5</t>
        </is>
      </c>
      <c r="B8" s="35" t="inlineStr">
        <is>
          <t>Nombreuses adaptations côté équipes, workflow très différent</t>
        </is>
      </c>
      <c r="C8" s="36" t="n"/>
      <c r="D8" s="36" t="n"/>
      <c r="E8" s="36" t="n"/>
      <c r="F8" s="36" t="n"/>
      <c r="G8" s="36" t="n"/>
    </row>
    <row r="9" ht="16" customHeight="1">
      <c r="A9" s="38" t="inlineStr">
        <is>
          <t xml:space="preserve">  2/5</t>
        </is>
      </c>
      <c r="B9" s="39" t="inlineStr">
        <is>
          <t>Quelques frictions importantes dans les flux habituels</t>
        </is>
      </c>
      <c r="C9" s="36" t="n"/>
      <c r="D9" s="36" t="n"/>
      <c r="E9" s="36" t="n"/>
      <c r="F9" s="36" t="n"/>
      <c r="G9" s="36" t="n"/>
    </row>
    <row r="10" ht="16" customHeight="1">
      <c r="A10" s="40" t="inlineStr">
        <is>
          <t xml:space="preserve">  3/5</t>
        </is>
      </c>
      <c r="B10" s="39" t="inlineStr">
        <is>
          <t>S'adapte globalement, ajustements mineurs acceptables</t>
        </is>
      </c>
      <c r="C10" s="36" t="n"/>
      <c r="D10" s="36" t="n"/>
      <c r="E10" s="36" t="n"/>
      <c r="F10" s="36" t="n"/>
      <c r="G10" s="36" t="n"/>
    </row>
    <row r="11" ht="16" customHeight="1">
      <c r="A11" s="41" t="inlineStr">
        <is>
          <t xml:space="preserve">  4/5</t>
        </is>
      </c>
      <c r="B11" s="39" t="inlineStr">
        <is>
          <t>Bonne adéquation, workflow quasi identique au vôtre</t>
        </is>
      </c>
      <c r="C11" s="36" t="n"/>
      <c r="D11" s="36" t="n"/>
      <c r="E11" s="36" t="n"/>
      <c r="F11" s="36" t="n"/>
      <c r="G11" s="36" t="n"/>
    </row>
    <row r="12" ht="16" customHeight="1">
      <c r="A12" s="42" t="inlineStr">
        <is>
          <t xml:space="preserve">  5/5</t>
        </is>
      </c>
      <c r="B12" s="39" t="inlineStr">
        <is>
          <t>Intégration parfaite à vos méthodes — aucun changement de pratique</t>
        </is>
      </c>
      <c r="C12" s="36" t="n"/>
      <c r="D12" s="36" t="n"/>
      <c r="E12" s="36" t="n"/>
      <c r="F12" s="36" t="n"/>
      <c r="G12" s="36" t="n"/>
    </row>
    <row r="14" ht="90" customHeight="1">
      <c r="A14" s="30" t="inlineStr">
        <is>
          <t>02</t>
        </is>
      </c>
      <c r="B14" s="31" t="inlineStr">
        <is>
          <t>Couverture des processus critiques</t>
        </is>
      </c>
      <c r="C14" s="8" t="inlineStr">
        <is>
          <t>Préventif systématique, préventif conditionnel (par seuil), correctif, PDR, gammes, habilitations, permis travaux (HSE), LOTO — tout géré nativement ?
→ Listez vos 10 processus avant la démo et cochez chacun.</t>
        </is>
      </c>
      <c r="D14" s="32" t="n">
        <v>0</v>
      </c>
      <c r="E14" s="32" t="n">
        <v>0</v>
      </c>
      <c r="F14" s="32" t="n">
        <v>0</v>
      </c>
      <c r="G14" s="33" t="inlineStr"/>
    </row>
    <row r="15" ht="16" customHeight="1">
      <c r="A15" s="34" t="inlineStr">
        <is>
          <t xml:space="preserve">  0/5</t>
        </is>
      </c>
      <c r="B15" s="35" t="inlineStr">
        <is>
          <t>Moins de 4 processus couverts nativement</t>
        </is>
      </c>
      <c r="C15" s="36" t="n"/>
      <c r="D15" s="36" t="n"/>
      <c r="E15" s="36" t="n"/>
      <c r="F15" s="36" t="n"/>
      <c r="G15" s="36" t="n"/>
    </row>
    <row r="16" ht="16" customHeight="1">
      <c r="A16" s="37" t="inlineStr">
        <is>
          <t xml:space="preserve">  1/5</t>
        </is>
      </c>
      <c r="B16" s="35" t="inlineStr">
        <is>
          <t>4-5 processus, lacunes critiques sur HSE ou PDR</t>
        </is>
      </c>
      <c r="C16" s="36" t="n"/>
      <c r="D16" s="36" t="n"/>
      <c r="E16" s="36" t="n"/>
      <c r="F16" s="36" t="n"/>
      <c r="G16" s="36" t="n"/>
    </row>
    <row r="17" ht="16" customHeight="1">
      <c r="A17" s="38" t="inlineStr">
        <is>
          <t xml:space="preserve">  2/5</t>
        </is>
      </c>
      <c r="B17" s="39" t="inlineStr">
        <is>
          <t>6-7 processus, lacunes sur HSE ou conditionnel</t>
        </is>
      </c>
      <c r="C17" s="36" t="n"/>
      <c r="D17" s="36" t="n"/>
      <c r="E17" s="36" t="n"/>
      <c r="F17" s="36" t="n"/>
      <c r="G17" s="36" t="n"/>
    </row>
    <row r="18" ht="16" customHeight="1">
      <c r="A18" s="40" t="inlineStr">
        <is>
          <t xml:space="preserve">  3/5</t>
        </is>
      </c>
      <c r="B18" s="39" t="inlineStr">
        <is>
          <t>8 processus, lacunes mineures compensables</t>
        </is>
      </c>
      <c r="C18" s="36" t="n"/>
      <c r="D18" s="36" t="n"/>
      <c r="E18" s="36" t="n"/>
      <c r="F18" s="36" t="n"/>
      <c r="G18" s="36" t="n"/>
    </row>
    <row r="19" ht="16" customHeight="1">
      <c r="A19" s="41" t="inlineStr">
        <is>
          <t xml:space="preserve">  4/5</t>
        </is>
      </c>
      <c r="B19" s="39" t="inlineStr">
        <is>
          <t>9-10 processus couverts nativement</t>
        </is>
      </c>
      <c r="C19" s="36" t="n"/>
      <c r="D19" s="36" t="n"/>
      <c r="E19" s="36" t="n"/>
      <c r="F19" s="36" t="n"/>
      <c r="G19" s="36" t="n"/>
    </row>
    <row r="20" ht="16" customHeight="1">
      <c r="A20" s="42" t="inlineStr">
        <is>
          <t xml:space="preserve">  5/5</t>
        </is>
      </c>
      <c r="B20" s="39" t="inlineStr">
        <is>
          <t>100 % couverts dont HSE complet (LOTO, permis, certifications)</t>
        </is>
      </c>
      <c r="C20" s="36" t="n"/>
      <c r="D20" s="36" t="n"/>
      <c r="E20" s="36" t="n"/>
      <c r="F20" s="36" t="n"/>
      <c r="G20" s="36" t="n"/>
    </row>
    <row r="22" ht="90" customHeight="1">
      <c r="A22" s="30" t="inlineStr">
        <is>
          <t>03</t>
        </is>
      </c>
      <c r="B22" s="31" t="inlineStr">
        <is>
          <t>Paramétrage sans code</t>
        </is>
      </c>
      <c r="C22" s="8" t="inlineStr">
        <is>
          <t>Workflows, statuts, champs, écrans, alertes, rapports : modifiables par un référent interne sans développeur ?
→ Demandez à modifier un workflow ET un champ EN DIRECT pendant la démo.</t>
        </is>
      </c>
      <c r="D22" s="32" t="n">
        <v>0</v>
      </c>
      <c r="E22" s="32" t="n">
        <v>0</v>
      </c>
      <c r="F22" s="32" t="n">
        <v>0</v>
      </c>
      <c r="G22" s="33" t="inlineStr"/>
    </row>
    <row r="23" ht="16" customHeight="1">
      <c r="A23" s="34" t="inlineStr">
        <is>
          <t xml:space="preserve">  0/5</t>
        </is>
      </c>
      <c r="B23" s="35" t="inlineStr">
        <is>
          <t>Tout paramétrage exige le prestataire — aucune autonomie</t>
        </is>
      </c>
      <c r="C23" s="36" t="n"/>
      <c r="D23" s="36" t="n"/>
      <c r="E23" s="36" t="n"/>
      <c r="F23" s="36" t="n"/>
      <c r="G23" s="36" t="n"/>
    </row>
    <row r="24" ht="16" customHeight="1">
      <c r="A24" s="37" t="inlineStr">
        <is>
          <t xml:space="preserve">  1/5</t>
        </is>
      </c>
      <c r="B24" s="35" t="inlineStr">
        <is>
          <t>Quelques champs modifiables, workflows verrouillés</t>
        </is>
      </c>
      <c r="C24" s="36" t="n"/>
      <c r="D24" s="36" t="n"/>
      <c r="E24" s="36" t="n"/>
      <c r="F24" s="36" t="n"/>
      <c r="G24" s="36" t="n"/>
    </row>
    <row r="25" ht="16" customHeight="1">
      <c r="A25" s="38" t="inlineStr">
        <is>
          <t xml:space="preserve">  2/5</t>
        </is>
      </c>
      <c r="B25" s="39" t="inlineStr">
        <is>
          <t>Paramétrages basiques, faible flexibilité</t>
        </is>
      </c>
      <c r="C25" s="36" t="n"/>
      <c r="D25" s="36" t="n"/>
      <c r="E25" s="36" t="n"/>
      <c r="F25" s="36" t="n"/>
      <c r="G25" s="36" t="n"/>
    </row>
    <row r="26" ht="16" customHeight="1">
      <c r="A26" s="40" t="inlineStr">
        <is>
          <t xml:space="preserve">  3/5</t>
        </is>
      </c>
      <c r="B26" s="39" t="inlineStr">
        <is>
          <t>Bonne autonomie sur les éléments courants</t>
        </is>
      </c>
      <c r="C26" s="36" t="n"/>
      <c r="D26" s="36" t="n"/>
      <c r="E26" s="36" t="n"/>
      <c r="F26" s="36" t="n"/>
      <c r="G26" s="36" t="n"/>
    </row>
    <row r="27" ht="16" customHeight="1">
      <c r="A27" s="41" t="inlineStr">
        <is>
          <t xml:space="preserve">  4/5</t>
        </is>
      </c>
      <c r="B27" s="39" t="inlineStr">
        <is>
          <t>Autonomie quasi-totale sur workflows, champs et rapports</t>
        </is>
      </c>
      <c r="C27" s="36" t="n"/>
      <c r="D27" s="36" t="n"/>
      <c r="E27" s="36" t="n"/>
      <c r="F27" s="36" t="n"/>
      <c r="G27" s="36" t="n"/>
    </row>
    <row r="28" ht="16" customHeight="1">
      <c r="A28" s="42" t="inlineStr">
        <is>
          <t xml:space="preserve">  5/5</t>
        </is>
      </c>
      <c r="B28" s="39" t="inlineStr">
        <is>
          <t>Paramétrage complet sans code — interface low-code intuitive</t>
        </is>
      </c>
      <c r="C28" s="36" t="n"/>
      <c r="D28" s="36" t="n"/>
      <c r="E28" s="36" t="n"/>
      <c r="F28" s="36" t="n"/>
      <c r="G28" s="36" t="n"/>
    </row>
    <row r="30" ht="30" customHeight="1">
      <c r="A30" s="43" t="inlineStr">
        <is>
          <t>SCORE DU BLOC 1 — /25 (calculé automatiquement)</t>
        </is>
      </c>
      <c r="B30" s="29" t="n"/>
      <c r="C30" s="29" t="n"/>
      <c r="D30" s="44">
        <f>ROUND((D6+D14+D22)/15*25,1)</f>
        <v/>
      </c>
      <c r="E30" s="44">
        <f>ROUND((E6+E14+E22)/15*25,1)</f>
        <v/>
      </c>
      <c r="F30" s="44">
        <f>ROUND((F6+F14+F22)/15*25,1)</f>
        <v/>
      </c>
      <c r="G30" s="45" t="inlineStr">
        <is>
          <t>Score /25 — somme des 3 critères normalisée</t>
        </is>
      </c>
    </row>
    <row r="32" ht="28" customHeight="1">
      <c r="A32" s="46" t="inlineStr">
        <is>
          <t>BLOC 2 — DONNÉES &amp; ARCHITECTURE (POIDS 25 %)</t>
        </is>
      </c>
      <c r="B32" s="47" t="n"/>
      <c r="C32" s="47" t="n"/>
      <c r="D32" s="47" t="n"/>
      <c r="E32" s="47" t="n"/>
      <c r="F32" s="47" t="n"/>
      <c r="G32" s="47" t="n"/>
    </row>
    <row r="33" ht="90" customHeight="1">
      <c r="A33" s="30" t="inlineStr">
        <is>
          <t>04</t>
        </is>
      </c>
      <c r="B33" s="31" t="inlineStr">
        <is>
          <t>Souveraineté et sécurité des données</t>
        </is>
      </c>
      <c r="C33" s="8" t="inlineStr">
        <is>
          <t>Hébergement (pays, datacenter) ? Accès éditeur ? RGPD documenté (DPA signé) ? Chiffrement transit et repos ? Sauvegardes auto, rétention, tests de restauration ?
→ Exigez le DPA signé avant toute signature de contrat.</t>
        </is>
      </c>
      <c r="D33" s="32" t="n">
        <v>0</v>
      </c>
      <c r="E33" s="32" t="n">
        <v>0</v>
      </c>
      <c r="F33" s="32" t="n">
        <v>0</v>
      </c>
      <c r="G33" s="33" t="inlineStr"/>
    </row>
    <row r="34" ht="16" customHeight="1">
      <c r="A34" s="34" t="inlineStr">
        <is>
          <t xml:space="preserve">  0/5</t>
        </is>
      </c>
      <c r="B34" s="35" t="inlineStr">
        <is>
          <t>Hébergement inconnu, pas de RGPD, pas de sauvegarde documentée</t>
        </is>
      </c>
      <c r="C34" s="36" t="n"/>
      <c r="D34" s="36" t="n"/>
      <c r="E34" s="36" t="n"/>
      <c r="F34" s="36" t="n"/>
      <c r="G34" s="36" t="n"/>
    </row>
    <row r="35" ht="16" customHeight="1">
      <c r="A35" s="37" t="inlineStr">
        <is>
          <t xml:space="preserve">  1/5</t>
        </is>
      </c>
      <c r="B35" s="35" t="inlineStr">
        <is>
          <t>Hébergement hors UE, RGPD non documenté, pratiques opaques</t>
        </is>
      </c>
      <c r="C35" s="36" t="n"/>
      <c r="D35" s="36" t="n"/>
      <c r="E35" s="36" t="n"/>
      <c r="F35" s="36" t="n"/>
      <c r="G35" s="36" t="n"/>
    </row>
    <row r="36" ht="16" customHeight="1">
      <c r="A36" s="38" t="inlineStr">
        <is>
          <t xml:space="preserve">  2/5</t>
        </is>
      </c>
      <c r="B36" s="39" t="inlineStr">
        <is>
          <t>Hébergement UE mais sécurité floue ou non testée</t>
        </is>
      </c>
      <c r="C36" s="36" t="n"/>
      <c r="D36" s="36" t="n"/>
      <c r="E36" s="36" t="n"/>
      <c r="F36" s="36" t="n"/>
      <c r="G36" s="36" t="n"/>
    </row>
    <row r="37" ht="16" customHeight="1">
      <c r="A37" s="40" t="inlineStr">
        <is>
          <t xml:space="preserve">  3/5</t>
        </is>
      </c>
      <c r="B37" s="39" t="inlineStr">
        <is>
          <t>RGPD déclaré, sauvegardes régulières, chiffrement basique</t>
        </is>
      </c>
      <c r="C37" s="36" t="n"/>
      <c r="D37" s="36" t="n"/>
      <c r="E37" s="36" t="n"/>
      <c r="F37" s="36" t="n"/>
      <c r="G37" s="36" t="n"/>
    </row>
    <row r="38" ht="16" customHeight="1">
      <c r="A38" s="41" t="inlineStr">
        <is>
          <t xml:space="preserve">  4/5</t>
        </is>
      </c>
      <c r="B38" s="39" t="inlineStr">
        <is>
          <t>RGPD documenté, sauvegardes testées, chiffrement TLS</t>
        </is>
      </c>
      <c r="C38" s="36" t="n"/>
      <c r="D38" s="36" t="n"/>
      <c r="E38" s="36" t="n"/>
      <c r="F38" s="36" t="n"/>
      <c r="G38" s="36" t="n"/>
    </row>
    <row r="39" ht="16" customHeight="1">
      <c r="A39" s="42" t="inlineStr">
        <is>
          <t xml:space="preserve">  5/5</t>
        </is>
      </c>
      <c r="B39" s="39" t="inlineStr">
        <is>
          <t>DPA complet, ISO 27001, sauvegardes testées régulièrement, souveraineté totale</t>
        </is>
      </c>
      <c r="C39" s="36" t="n"/>
      <c r="D39" s="36" t="n"/>
      <c r="E39" s="36" t="n"/>
      <c r="F39" s="36" t="n"/>
      <c r="G39" s="36" t="n"/>
    </row>
    <row r="41" ht="90" customHeight="1">
      <c r="A41" s="30" t="inlineStr">
        <is>
          <t>05</t>
        </is>
      </c>
      <c r="B41" s="31" t="inlineStr">
        <is>
          <t>Intégrations avec les systèmes existants</t>
        </is>
      </c>
      <c r="C41" s="8" t="inlineStr">
        <is>
          <t>ERP (SAP, Sage), MES/SCADA, IoT, achats, RH, AD : connecteurs natifs ou API REST documentée, ou pont à développer à chaque fois ?
→ Demandez la documentation API et des exemples d'intégrations réelles en production.</t>
        </is>
      </c>
      <c r="D41" s="32" t="n">
        <v>0</v>
      </c>
      <c r="E41" s="32" t="n">
        <v>0</v>
      </c>
      <c r="F41" s="32" t="n">
        <v>0</v>
      </c>
      <c r="G41" s="33" t="inlineStr"/>
    </row>
    <row r="42" ht="16" customHeight="1">
      <c r="A42" s="34" t="inlineStr">
        <is>
          <t xml:space="preserve">  0/5</t>
        </is>
      </c>
      <c r="B42" s="35" t="inlineStr">
        <is>
          <t>Système fermé — aucune intégration possible</t>
        </is>
      </c>
      <c r="C42" s="36" t="n"/>
      <c r="D42" s="36" t="n"/>
      <c r="E42" s="36" t="n"/>
      <c r="F42" s="36" t="n"/>
      <c r="G42" s="36" t="n"/>
    </row>
    <row r="43" ht="16" customHeight="1">
      <c r="A43" s="37" t="inlineStr">
        <is>
          <t xml:space="preserve">  1/5</t>
        </is>
      </c>
      <c r="B43" s="35" t="inlineStr">
        <is>
          <t>Export/import CSV manuel uniquement</t>
        </is>
      </c>
      <c r="C43" s="36" t="n"/>
      <c r="D43" s="36" t="n"/>
      <c r="E43" s="36" t="n"/>
      <c r="F43" s="36" t="n"/>
      <c r="G43" s="36" t="n"/>
    </row>
    <row r="44" ht="16" customHeight="1">
      <c r="A44" s="38" t="inlineStr">
        <is>
          <t xml:space="preserve">  2/5</t>
        </is>
      </c>
      <c r="B44" s="39" t="inlineStr">
        <is>
          <t>API basique peu documentée, intégrations complexes</t>
        </is>
      </c>
      <c r="C44" s="36" t="n"/>
      <c r="D44" s="36" t="n"/>
      <c r="E44" s="36" t="n"/>
      <c r="F44" s="36" t="n"/>
      <c r="G44" s="36" t="n"/>
    </row>
    <row r="45" ht="16" customHeight="1">
      <c r="A45" s="40" t="inlineStr">
        <is>
          <t xml:space="preserve">  3/5</t>
        </is>
      </c>
      <c r="B45" s="39" t="inlineStr">
        <is>
          <t>API REST documentée, quelques connecteurs natifs</t>
        </is>
      </c>
      <c r="C45" s="36" t="n"/>
      <c r="D45" s="36" t="n"/>
      <c r="E45" s="36" t="n"/>
      <c r="F45" s="36" t="n"/>
      <c r="G45" s="36" t="n"/>
    </row>
    <row r="46" ht="16" customHeight="1">
      <c r="A46" s="41" t="inlineStr">
        <is>
          <t xml:space="preserve">  4/5</t>
        </is>
      </c>
      <c r="B46" s="39" t="inlineStr">
        <is>
          <t>Bonne API + connecteurs natifs pour vos systèmes principaux</t>
        </is>
      </c>
      <c r="C46" s="36" t="n"/>
      <c r="D46" s="36" t="n"/>
      <c r="E46" s="36" t="n"/>
      <c r="F46" s="36" t="n"/>
      <c r="G46" s="36" t="n"/>
    </row>
    <row r="47" ht="16" customHeight="1">
      <c r="A47" s="42" t="inlineStr">
        <is>
          <t xml:space="preserve">  5/5</t>
        </is>
      </c>
      <c r="B47" s="39" t="inlineStr">
        <is>
          <t>API REST complète + connecteurs natifs + IoT + marketplace</t>
        </is>
      </c>
      <c r="C47" s="36" t="n"/>
      <c r="D47" s="36" t="n"/>
      <c r="E47" s="36" t="n"/>
      <c r="F47" s="36" t="n"/>
      <c r="G47" s="36" t="n"/>
    </row>
    <row r="49" ht="90" customHeight="1">
      <c r="A49" s="30" t="inlineStr">
        <is>
          <t>06</t>
        </is>
      </c>
      <c r="B49" s="31" t="inlineStr">
        <is>
          <t>Réversibilité et portabilité des données</t>
        </is>
      </c>
      <c r="C49" s="8" t="inlineStr">
        <is>
          <t>Export COMPLET (équipements, historique OT 3 ans, PDR, gammes, habilitations) en format ouvert (CSV/JSON/SQL) sans frais, en autonomie, à tout moment ?
→ TESTEZ l'export complet pendant la démo — pas après la signature.</t>
        </is>
      </c>
      <c r="D49" s="32" t="n">
        <v>0</v>
      </c>
      <c r="E49" s="32" t="n">
        <v>0</v>
      </c>
      <c r="F49" s="32" t="n">
        <v>0</v>
      </c>
      <c r="G49" s="33" t="inlineStr"/>
    </row>
    <row r="50" ht="16" customHeight="1">
      <c r="A50" s="34" t="inlineStr">
        <is>
          <t xml:space="preserve">  0/5</t>
        </is>
      </c>
      <c r="B50" s="35" t="inlineStr">
        <is>
          <t>Données piégées — pas d'export possible</t>
        </is>
      </c>
      <c r="C50" s="36" t="n"/>
      <c r="D50" s="36" t="n"/>
      <c r="E50" s="36" t="n"/>
      <c r="F50" s="36" t="n"/>
      <c r="G50" s="36" t="n"/>
    </row>
    <row r="51" ht="16" customHeight="1">
      <c r="A51" s="37" t="inlineStr">
        <is>
          <t xml:space="preserve">  1/5</t>
        </is>
      </c>
      <c r="B51" s="35" t="inlineStr">
        <is>
          <t>Export partiel, format propriétaire, payant et sur demande</t>
        </is>
      </c>
      <c r="C51" s="36" t="n"/>
      <c r="D51" s="36" t="n"/>
      <c r="E51" s="36" t="n"/>
      <c r="F51" s="36" t="n"/>
      <c r="G51" s="36" t="n"/>
    </row>
    <row r="52" ht="16" customHeight="1">
      <c r="A52" s="38" t="inlineStr">
        <is>
          <t xml:space="preserve">  2/5</t>
        </is>
      </c>
      <c r="B52" s="39" t="inlineStr">
        <is>
          <t>Export possible mais complexe, forte dépendance</t>
        </is>
      </c>
      <c r="C52" s="36" t="n"/>
      <c r="D52" s="36" t="n"/>
      <c r="E52" s="36" t="n"/>
      <c r="F52" s="36" t="n"/>
      <c r="G52" s="36" t="n"/>
    </row>
    <row r="53" ht="16" customHeight="1">
      <c r="A53" s="40" t="inlineStr">
        <is>
          <t xml:space="preserve">  3/5</t>
        </is>
      </c>
      <c r="B53" s="39" t="inlineStr">
        <is>
          <t>Export standard, délai raisonnable, quelques limitations</t>
        </is>
      </c>
      <c r="C53" s="36" t="n"/>
      <c r="D53" s="36" t="n"/>
      <c r="E53" s="36" t="n"/>
      <c r="F53" s="36" t="n"/>
      <c r="G53" s="36" t="n"/>
    </row>
    <row r="54" ht="16" customHeight="1">
      <c r="A54" s="41" t="inlineStr">
        <is>
          <t xml:space="preserve">  4/5</t>
        </is>
      </c>
      <c r="B54" s="39" t="inlineStr">
        <is>
          <t>Export complet en formats ouverts, autonome, sans frais</t>
        </is>
      </c>
      <c r="C54" s="36" t="n"/>
      <c r="D54" s="36" t="n"/>
      <c r="E54" s="36" t="n"/>
      <c r="F54" s="36" t="n"/>
      <c r="G54" s="36" t="n"/>
    </row>
    <row r="55" ht="16" customHeight="1">
      <c r="A55" s="42" t="inlineStr">
        <is>
          <t xml:space="preserve">  5/5</t>
        </is>
      </c>
      <c r="B55" s="39" t="inlineStr">
        <is>
          <t>Export immédiat et complet, documentation migration fournie</t>
        </is>
      </c>
      <c r="C55" s="36" t="n"/>
      <c r="D55" s="36" t="n"/>
      <c r="E55" s="36" t="n"/>
      <c r="F55" s="36" t="n"/>
      <c r="G55" s="36" t="n"/>
    </row>
    <row r="57" ht="30" customHeight="1">
      <c r="A57" s="48" t="inlineStr">
        <is>
          <t>SCORE DU BLOC 2 — /25 (calculé automatiquement)</t>
        </is>
      </c>
      <c r="B57" s="47" t="n"/>
      <c r="C57" s="47" t="n"/>
      <c r="D57" s="44">
        <f>ROUND((D33+D41+D49)/15*25,1)</f>
        <v/>
      </c>
      <c r="E57" s="44">
        <f>ROUND((E33+E41+E49)/15*25,1)</f>
        <v/>
      </c>
      <c r="F57" s="44">
        <f>ROUND((F33+F41+F49)/15*25,1)</f>
        <v/>
      </c>
      <c r="G57" s="45" t="inlineStr">
        <is>
          <t>Score /25 — somme des 3 critères normalisée</t>
        </is>
      </c>
    </row>
    <row r="59" ht="28" customHeight="1">
      <c r="A59" s="49" t="inlineStr">
        <is>
          <t>BLOC 3 — COÛTS &amp; VIABILITÉ (POIDS 25 %)</t>
        </is>
      </c>
      <c r="B59" s="50" t="n"/>
      <c r="C59" s="50" t="n"/>
      <c r="D59" s="50" t="n"/>
      <c r="E59" s="50" t="n"/>
      <c r="F59" s="50" t="n"/>
      <c r="G59" s="50" t="n"/>
    </row>
    <row r="60" ht="90" customHeight="1">
      <c r="A60" s="30" t="inlineStr">
        <is>
          <t>07</t>
        </is>
      </c>
      <c r="B60" s="31" t="inlineStr">
        <is>
          <t>Coût total de possession sur 5 ans (TCO)</t>
        </is>
      </c>
      <c r="C60" s="8" t="inlineStr">
        <is>
          <t>Licences/abonnements × 5 ans + projet initial (setup, paramétrage, migration, intégrations) + formations + support + infra + évolutions.
→ Exigez un devis TCO 5 ans ligne par ligne. Méfiez-vous des prix d'entrée bas.</t>
        </is>
      </c>
      <c r="D60" s="32" t="n">
        <v>0</v>
      </c>
      <c r="E60" s="32" t="n">
        <v>0</v>
      </c>
      <c r="F60" s="32" t="n">
        <v>0</v>
      </c>
      <c r="G60" s="33" t="inlineStr"/>
    </row>
    <row r="61" ht="16" customHeight="1">
      <c r="A61" s="34" t="inlineStr">
        <is>
          <t xml:space="preserve">  0/5</t>
        </is>
      </c>
      <c r="B61" s="35" t="inlineStr">
        <is>
          <t>TCO 5 ans très élevé — hors budget, dépassement certain</t>
        </is>
      </c>
      <c r="C61" s="36" t="n"/>
      <c r="D61" s="36" t="n"/>
      <c r="E61" s="36" t="n"/>
      <c r="F61" s="36" t="n"/>
      <c r="G61" s="36" t="n"/>
    </row>
    <row r="62" ht="16" customHeight="1">
      <c r="A62" s="37" t="inlineStr">
        <is>
          <t xml:space="preserve">  1/5</t>
        </is>
      </c>
      <c r="B62" s="35" t="inlineStr">
        <is>
          <t>TCO élevé, risques importants de surcoûts cachés</t>
        </is>
      </c>
      <c r="C62" s="36" t="n"/>
      <c r="D62" s="36" t="n"/>
      <c r="E62" s="36" t="n"/>
      <c r="F62" s="36" t="n"/>
      <c r="G62" s="36" t="n"/>
    </row>
    <row r="63" ht="16" customHeight="1">
      <c r="A63" s="38" t="inlineStr">
        <is>
          <t xml:space="preserve">  2/5</t>
        </is>
      </c>
      <c r="B63" s="39" t="inlineStr">
        <is>
          <t>TCO dans la fourchette haute, risques non négligeables</t>
        </is>
      </c>
      <c r="C63" s="36" t="n"/>
      <c r="D63" s="36" t="n"/>
      <c r="E63" s="36" t="n"/>
      <c r="F63" s="36" t="n"/>
      <c r="G63" s="36" t="n"/>
    </row>
    <row r="64" ht="16" customHeight="1">
      <c r="A64" s="40" t="inlineStr">
        <is>
          <t xml:space="preserve">  3/5</t>
        </is>
      </c>
      <c r="B64" s="39" t="inlineStr">
        <is>
          <t>TCO acceptable avec bonne maîtrise du périmètre</t>
        </is>
      </c>
      <c r="C64" s="36" t="n"/>
      <c r="D64" s="36" t="n"/>
      <c r="E64" s="36" t="n"/>
      <c r="F64" s="36" t="n"/>
      <c r="G64" s="36" t="n"/>
    </row>
    <row r="65" ht="16" customHeight="1">
      <c r="A65" s="41" t="inlineStr">
        <is>
          <t xml:space="preserve">  4/5</t>
        </is>
      </c>
      <c r="B65" s="39" t="inlineStr">
        <is>
          <t>TCO compétitif, tarification transparente, peu de surprises</t>
        </is>
      </c>
      <c r="C65" s="36" t="n"/>
      <c r="D65" s="36" t="n"/>
      <c r="E65" s="36" t="n"/>
      <c r="F65" s="36" t="n"/>
      <c r="G65" s="36" t="n"/>
    </row>
    <row r="66" ht="16" customHeight="1">
      <c r="A66" s="42" t="inlineStr">
        <is>
          <t xml:space="preserve">  5/5</t>
        </is>
      </c>
      <c r="B66" s="39" t="inlineStr">
        <is>
          <t>TCO le plus favorable — prévisible, transparent, sans surprise</t>
        </is>
      </c>
      <c r="C66" s="36" t="n"/>
      <c r="D66" s="36" t="n"/>
      <c r="E66" s="36" t="n"/>
      <c r="F66" s="36" t="n"/>
      <c r="G66" s="36" t="n"/>
    </row>
    <row r="68" ht="90" customHeight="1">
      <c r="A68" s="30" t="inlineStr">
        <is>
          <t>08</t>
        </is>
      </c>
      <c r="B68" s="31" t="inlineStr">
        <is>
          <t>Pérennité de l'éditeur ou du prestataire</t>
        </is>
      </c>
      <c r="C68" s="8" t="inlineStr">
        <is>
          <t>Ancienneté ? Effectif ? Références vérifiables dans votre secteur ? Dépendance à une personne-clé (startup, freelance) ? Communauté active ?
→ Demandez 3 contacts clients contactables dans votre secteur.</t>
        </is>
      </c>
      <c r="D68" s="32" t="n">
        <v>0</v>
      </c>
      <c r="E68" s="32" t="n">
        <v>0</v>
      </c>
      <c r="F68" s="32" t="n">
        <v>0</v>
      </c>
      <c r="G68" s="33" t="inlineStr"/>
    </row>
    <row r="69" ht="16" customHeight="1">
      <c r="A69" s="34" t="inlineStr">
        <is>
          <t xml:space="preserve">  0/5</t>
        </is>
      </c>
      <c r="B69" s="35" t="inlineStr">
        <is>
          <t>Éditeur &lt; 3 ans, dépendance personne unique, aucune référence</t>
        </is>
      </c>
      <c r="C69" s="36" t="n"/>
      <c r="D69" s="36" t="n"/>
      <c r="E69" s="36" t="n"/>
      <c r="F69" s="36" t="n"/>
      <c r="G69" s="36" t="n"/>
    </row>
    <row r="70" ht="16" customHeight="1">
      <c r="A70" s="37" t="inlineStr">
        <is>
          <t xml:space="preserve">  1/5</t>
        </is>
      </c>
      <c r="B70" s="35" t="inlineStr">
        <is>
          <t>Fragilité financière ou technique évidente</t>
        </is>
      </c>
      <c r="C70" s="36" t="n"/>
      <c r="D70" s="36" t="n"/>
      <c r="E70" s="36" t="n"/>
      <c r="F70" s="36" t="n"/>
      <c r="G70" s="36" t="n"/>
    </row>
    <row r="71" ht="16" customHeight="1">
      <c r="A71" s="38" t="inlineStr">
        <is>
          <t xml:space="preserve">  2/5</t>
        </is>
      </c>
      <c r="B71" s="39" t="inlineStr">
        <is>
          <t>Stabilité incertaine, peu de références vérifiables</t>
        </is>
      </c>
      <c r="C71" s="36" t="n"/>
      <c r="D71" s="36" t="n"/>
      <c r="E71" s="36" t="n"/>
      <c r="F71" s="36" t="n"/>
      <c r="G71" s="36" t="n"/>
    </row>
    <row r="72" ht="16" customHeight="1">
      <c r="A72" s="40" t="inlineStr">
        <is>
          <t xml:space="preserve">  3/5</t>
        </is>
      </c>
      <c r="B72" s="39" t="inlineStr">
        <is>
          <t>Stable, quelques références vérifiables</t>
        </is>
      </c>
      <c r="C72" s="36" t="n"/>
      <c r="D72" s="36" t="n"/>
      <c r="E72" s="36" t="n"/>
      <c r="F72" s="36" t="n"/>
      <c r="G72" s="36" t="n"/>
    </row>
    <row r="73" ht="16" customHeight="1">
      <c r="A73" s="41" t="inlineStr">
        <is>
          <t xml:space="preserve">  4/5</t>
        </is>
      </c>
      <c r="B73" s="39" t="inlineStr">
        <is>
          <t>Bonne solidité, solides références, équipe structurée</t>
        </is>
      </c>
      <c r="C73" s="36" t="n"/>
      <c r="D73" s="36" t="n"/>
      <c r="E73" s="36" t="n"/>
      <c r="F73" s="36" t="n"/>
      <c r="G73" s="36" t="n"/>
    </row>
    <row r="74" ht="16" customHeight="1">
      <c r="A74" s="42" t="inlineStr">
        <is>
          <t xml:space="preserve">  5/5</t>
        </is>
      </c>
      <c r="B74" s="39" t="inlineStr">
        <is>
          <t>Leader établi, communauté active, 10+ ans, références multiples</t>
        </is>
      </c>
      <c r="C74" s="36" t="n"/>
      <c r="D74" s="36" t="n"/>
      <c r="E74" s="36" t="n"/>
      <c r="F74" s="36" t="n"/>
      <c r="G74" s="36" t="n"/>
    </row>
    <row r="76" ht="90" customHeight="1">
      <c r="A76" s="30" t="inlineStr">
        <is>
          <t>09</t>
        </is>
      </c>
      <c r="B76" s="31" t="inlineStr">
        <is>
          <t>Roadmap et capacité d'évolution</t>
        </is>
      </c>
      <c r="C76" s="8" t="inlineStr">
        <is>
          <t>Roadmap publique et à jour ? Fréquence des versions ? Mécanisme de remontée client ? Vision maintenance 4.0 (IoT, prédictif, IA) ?
→ Vérifiez la date des dernières mises à jour et la qualité du changelog.</t>
        </is>
      </c>
      <c r="D76" s="32" t="n">
        <v>0</v>
      </c>
      <c r="E76" s="32" t="n">
        <v>0</v>
      </c>
      <c r="F76" s="32" t="n">
        <v>0</v>
      </c>
      <c r="G76" s="33" t="inlineStr"/>
    </row>
    <row r="77" ht="16" customHeight="1">
      <c r="A77" s="34" t="inlineStr">
        <is>
          <t xml:space="preserve">  0/5</t>
        </is>
      </c>
      <c r="B77" s="35" t="inlineStr">
        <is>
          <t>Aucune roadmap — produit figé &gt; 12 mois</t>
        </is>
      </c>
      <c r="C77" s="36" t="n"/>
      <c r="D77" s="36" t="n"/>
      <c r="E77" s="36" t="n"/>
      <c r="F77" s="36" t="n"/>
      <c r="G77" s="36" t="n"/>
    </row>
    <row r="78" ht="16" customHeight="1">
      <c r="A78" s="37" t="inlineStr">
        <is>
          <t xml:space="preserve">  1/5</t>
        </is>
      </c>
      <c r="B78" s="35" t="inlineStr">
        <is>
          <t>Évolutions très rares &lt; 1/an, aucun retour client</t>
        </is>
      </c>
      <c r="C78" s="36" t="n"/>
      <c r="D78" s="36" t="n"/>
      <c r="E78" s="36" t="n"/>
      <c r="F78" s="36" t="n"/>
      <c r="G78" s="36" t="n"/>
    </row>
    <row r="79" ht="16" customHeight="1">
      <c r="A79" s="38" t="inlineStr">
        <is>
          <t xml:space="preserve">  2/5</t>
        </is>
      </c>
      <c r="B79" s="39" t="inlineStr">
        <is>
          <t>Évolutions ponctuelles, roadmap non communiquée</t>
        </is>
      </c>
      <c r="C79" s="36" t="n"/>
      <c r="D79" s="36" t="n"/>
      <c r="E79" s="36" t="n"/>
      <c r="F79" s="36" t="n"/>
      <c r="G79" s="36" t="n"/>
    </row>
    <row r="80" ht="16" customHeight="1">
      <c r="A80" s="40" t="inlineStr">
        <is>
          <t xml:space="preserve">  3/5</t>
        </is>
      </c>
      <c r="B80" s="39" t="inlineStr">
        <is>
          <t>Roadmap existante, quelques évolutions annuelles</t>
        </is>
      </c>
      <c r="C80" s="36" t="n"/>
      <c r="D80" s="36" t="n"/>
      <c r="E80" s="36" t="n"/>
      <c r="F80" s="36" t="n"/>
      <c r="G80" s="36" t="n"/>
    </row>
    <row r="81" ht="16" customHeight="1">
      <c r="A81" s="41" t="inlineStr">
        <is>
          <t xml:space="preserve">  4/5</t>
        </is>
      </c>
      <c r="B81" s="39" t="inlineStr">
        <is>
          <t>Roadmap publique, releases régulières &gt; 4/an, écoute client</t>
        </is>
      </c>
      <c r="C81" s="36" t="n"/>
      <c r="D81" s="36" t="n"/>
      <c r="E81" s="36" t="n"/>
      <c r="F81" s="36" t="n"/>
      <c r="G81" s="36" t="n"/>
    </row>
    <row r="82" ht="16" customHeight="1">
      <c r="A82" s="42" t="inlineStr">
        <is>
          <t xml:space="preserve">  5/5</t>
        </is>
      </c>
      <c r="B82" s="39" t="inlineStr">
        <is>
          <t>Roadmap active, releases fréquentes, vision 4.0 financée et claire</t>
        </is>
      </c>
      <c r="C82" s="36" t="n"/>
      <c r="D82" s="36" t="n"/>
      <c r="E82" s="36" t="n"/>
      <c r="F82" s="36" t="n"/>
      <c r="G82" s="36" t="n"/>
    </row>
    <row r="84" ht="30" customHeight="1">
      <c r="A84" s="51" t="inlineStr">
        <is>
          <t>SCORE DU BLOC 3 — /25 (calculé automatiquement)</t>
        </is>
      </c>
      <c r="B84" s="50" t="n"/>
      <c r="C84" s="50" t="n"/>
      <c r="D84" s="44">
        <f>ROUND((D60+D68+D76)/15*25,1)</f>
        <v/>
      </c>
      <c r="E84" s="44">
        <f>ROUND((E60+E68+E76)/15*25,1)</f>
        <v/>
      </c>
      <c r="F84" s="44">
        <f>ROUND((F60+F68+F76)/15*25,1)</f>
        <v/>
      </c>
      <c r="G84" s="45" t="inlineStr">
        <is>
          <t>Score /25 — somme des 3 critères normalisée</t>
        </is>
      </c>
    </row>
    <row r="86" ht="28" customHeight="1">
      <c r="A86" s="52" t="inlineStr">
        <is>
          <t>BLOC 4 — ADOPTION &amp; EXPLOITATION (POIDS 25 %)</t>
        </is>
      </c>
      <c r="B86" s="53" t="n"/>
      <c r="C86" s="53" t="n"/>
      <c r="D86" s="53" t="n"/>
      <c r="E86" s="53" t="n"/>
      <c r="F86" s="53" t="n"/>
      <c r="G86" s="53" t="n"/>
    </row>
    <row r="87" ht="90" customHeight="1">
      <c r="A87" s="30" t="inlineStr">
        <is>
          <t>10</t>
        </is>
      </c>
      <c r="B87" s="31" t="inlineStr">
        <is>
          <t>Mobilité terrain et ergonomie</t>
        </is>
      </c>
      <c r="C87" s="8" t="inlineStr">
        <is>
          <t>Interface fluide sur tablette atelier (mains sales, gants, luminosité) ? Mode offline ? Scan QR natif ? Cibles tactiles &gt; 48px (pas juste 'responsive') ?
→ Testez sur VOTRE tablette terrain dans VOS conditions réelles.</t>
        </is>
      </c>
      <c r="D87" s="32" t="n">
        <v>0</v>
      </c>
      <c r="E87" s="32" t="n">
        <v>0</v>
      </c>
      <c r="F87" s="32" t="n">
        <v>0</v>
      </c>
      <c r="G87" s="33" t="inlineStr"/>
    </row>
    <row r="88" ht="16" customHeight="1">
      <c r="A88" s="34" t="inlineStr">
        <is>
          <t xml:space="preserve">  0/5</t>
        </is>
      </c>
      <c r="B88" s="35" t="inlineStr">
        <is>
          <t>Pas d'interface mobile — uniquement desktop</t>
        </is>
      </c>
      <c r="C88" s="36" t="n"/>
      <c r="D88" s="36" t="n"/>
      <c r="E88" s="36" t="n"/>
      <c r="F88" s="36" t="n"/>
      <c r="G88" s="36" t="n"/>
    </row>
    <row r="89" ht="16" customHeight="1">
      <c r="A89" s="37" t="inlineStr">
        <is>
          <t xml:space="preserve">  1/5</t>
        </is>
      </c>
      <c r="B89" s="35" t="inlineStr">
        <is>
          <t>Mobile basique — inutilisable en conditions d'atelier réelles</t>
        </is>
      </c>
      <c r="C89" s="36" t="n"/>
      <c r="D89" s="36" t="n"/>
      <c r="E89" s="36" t="n"/>
      <c r="F89" s="36" t="n"/>
      <c r="G89" s="36" t="n"/>
    </row>
    <row r="90" ht="16" customHeight="1">
      <c r="A90" s="38" t="inlineStr">
        <is>
          <t xml:space="preserve">  2/5</t>
        </is>
      </c>
      <c r="B90" s="39" t="inlineStr">
        <is>
          <t>Mobile fonctionnel mais ergonomie insuffisante terrain</t>
        </is>
      </c>
      <c r="C90" s="36" t="n"/>
      <c r="D90" s="36" t="n"/>
      <c r="E90" s="36" t="n"/>
      <c r="F90" s="36" t="n"/>
      <c r="G90" s="36" t="n"/>
    </row>
    <row r="91" ht="16" customHeight="1">
      <c r="A91" s="40" t="inlineStr">
        <is>
          <t xml:space="preserve">  3/5</t>
        </is>
      </c>
      <c r="B91" s="39" t="inlineStr">
        <is>
          <t>Bon mobile, quelques frictions en conditions réelles</t>
        </is>
      </c>
      <c r="C91" s="36" t="n"/>
      <c r="D91" s="36" t="n"/>
      <c r="E91" s="36" t="n"/>
      <c r="F91" s="36" t="n"/>
      <c r="G91" s="36" t="n"/>
    </row>
    <row r="92" ht="16" customHeight="1">
      <c r="A92" s="41" t="inlineStr">
        <is>
          <t xml:space="preserve">  4/5</t>
        </is>
      </c>
      <c r="B92" s="39" t="inlineStr">
        <is>
          <t>Interface terrain optimisée : scan QR, ergonomie tactile, offline partiel</t>
        </is>
      </c>
      <c r="C92" s="36" t="n"/>
      <c r="D92" s="36" t="n"/>
      <c r="E92" s="36" t="n"/>
      <c r="F92" s="36" t="n"/>
      <c r="G92" s="36" t="n"/>
    </row>
    <row r="93" ht="16" customHeight="1">
      <c r="A93" s="42" t="inlineStr">
        <is>
          <t xml:space="preserve">  5/5</t>
        </is>
      </c>
      <c r="B93" s="39" t="inlineStr">
        <is>
          <t>Interface 100 % terrain : QR natif, offline complet, ergonomie atelier testée</t>
        </is>
      </c>
      <c r="C93" s="36" t="n"/>
      <c r="D93" s="36" t="n"/>
      <c r="E93" s="36" t="n"/>
      <c r="F93" s="36" t="n"/>
      <c r="G93" s="36" t="n"/>
    </row>
    <row r="95" ht="90" customHeight="1">
      <c r="A95" s="30" t="inlineStr">
        <is>
          <t>11</t>
        </is>
      </c>
      <c r="B95" s="31" t="inlineStr">
        <is>
          <t>Appropriation réelle par les techniciens</t>
        </is>
      </c>
      <c r="C95" s="8" t="inlineStr">
        <is>
          <t>⚠️ CRITÈRE LE PLUS SOUS-ESTIMÉ — Formation pour l'autonomie ? Taux de saisie OT réel après 3 mois chez les clients ? Mécanismes d'adoption (gamification, reminders) ?
Une GMAO à 50 % d'utilisation = MTBF faux + coûts faux + décisions fausses.</t>
        </is>
      </c>
      <c r="D95" s="32" t="n">
        <v>0</v>
      </c>
      <c r="E95" s="32" t="n">
        <v>0</v>
      </c>
      <c r="F95" s="32" t="n">
        <v>0</v>
      </c>
      <c r="G95" s="33" t="inlineStr"/>
    </row>
    <row r="96" ht="16" customHeight="1">
      <c r="A96" s="34" t="inlineStr">
        <is>
          <t xml:space="preserve">  0/5</t>
        </is>
      </c>
      <c r="B96" s="35" t="inlineStr">
        <is>
          <t>Formation &gt; 3 jours, taux d'utilisation &lt; 40 % observé</t>
        </is>
      </c>
      <c r="C96" s="36" t="n"/>
      <c r="D96" s="36" t="n"/>
      <c r="E96" s="36" t="n"/>
      <c r="F96" s="36" t="n"/>
      <c r="G96" s="36" t="n"/>
    </row>
    <row r="97" ht="16" customHeight="1">
      <c r="A97" s="37" t="inlineStr">
        <is>
          <t xml:space="preserve">  1/5</t>
        </is>
      </c>
      <c r="B97" s="35" t="inlineStr">
        <is>
          <t>Formation longue, adoption difficile à maintenir</t>
        </is>
      </c>
      <c r="C97" s="36" t="n"/>
      <c r="D97" s="36" t="n"/>
      <c r="E97" s="36" t="n"/>
      <c r="F97" s="36" t="n"/>
      <c r="G97" s="36" t="n"/>
    </row>
    <row r="98" ht="16" customHeight="1">
      <c r="A98" s="38" t="inlineStr">
        <is>
          <t xml:space="preserve">  2/5</t>
        </is>
      </c>
      <c r="B98" s="39" t="inlineStr">
        <is>
          <t>Formation 1-2 jours, adoption correcte mais nécessitant animation</t>
        </is>
      </c>
      <c r="C98" s="36" t="n"/>
      <c r="D98" s="36" t="n"/>
      <c r="E98" s="36" t="n"/>
      <c r="F98" s="36" t="n"/>
      <c r="G98" s="36" t="n"/>
    </row>
    <row r="99" ht="16" customHeight="1">
      <c r="A99" s="40" t="inlineStr">
        <is>
          <t xml:space="preserve">  3/5</t>
        </is>
      </c>
      <c r="B99" s="39" t="inlineStr">
        <is>
          <t>Formation demi-journée, taux &gt; 70 % chez les références</t>
        </is>
      </c>
      <c r="C99" s="36" t="n"/>
      <c r="D99" s="36" t="n"/>
      <c r="E99" s="36" t="n"/>
      <c r="F99" s="36" t="n"/>
      <c r="G99" s="36" t="n"/>
    </row>
    <row r="100" ht="16" customHeight="1">
      <c r="A100" s="41" t="inlineStr">
        <is>
          <t xml:space="preserve">  4/5</t>
        </is>
      </c>
      <c r="B100" s="39" t="inlineStr">
        <is>
          <t>Interface intuitive, formation courte, taux &gt; 85 % en 2 mois</t>
        </is>
      </c>
      <c r="C100" s="36" t="n"/>
      <c r="D100" s="36" t="n"/>
      <c r="E100" s="36" t="n"/>
      <c r="F100" s="36" t="n"/>
      <c r="G100" s="36" t="n"/>
    </row>
    <row r="101" ht="16" customHeight="1">
      <c r="A101" s="42" t="inlineStr">
        <is>
          <t xml:space="preserve">  5/5</t>
        </is>
      </c>
      <c r="B101" s="39" t="inlineStr">
        <is>
          <t>Prise en main &lt; 30 min, taux &gt; 90 % dès le 1er mois — prouvé</t>
        </is>
      </c>
      <c r="C101" s="36" t="n"/>
      <c r="D101" s="36" t="n"/>
      <c r="E101" s="36" t="n"/>
      <c r="F101" s="36" t="n"/>
      <c r="G101" s="36" t="n"/>
    </row>
    <row r="103" ht="90" customHeight="1">
      <c r="A103" s="30" t="inlineStr">
        <is>
          <t>12</t>
        </is>
      </c>
      <c r="B103" s="31" t="inlineStr">
        <is>
          <t>Reporting et KPI maîtrisés</t>
        </is>
      </c>
      <c r="C103" s="8" t="inlineStr">
        <is>
          <t>Extraction autonome MTBF, MTTR, taux préventif, disponibilité, coûts/équipement sans passer par le fournisseur ? Formules transparentes conformes aux standards industriels ?
→ Demandez à voir les formules de calcul MTBF/MTTR avant la signature.</t>
        </is>
      </c>
      <c r="D103" s="32" t="n">
        <v>0</v>
      </c>
      <c r="E103" s="32" t="n">
        <v>0</v>
      </c>
      <c r="F103" s="32" t="n">
        <v>0</v>
      </c>
      <c r="G103" s="33" t="inlineStr"/>
    </row>
    <row r="104" ht="16" customHeight="1">
      <c r="A104" s="34" t="inlineStr">
        <is>
          <t xml:space="preserve">  0/5</t>
        </is>
      </c>
      <c r="B104" s="35" t="inlineStr">
        <is>
          <t>KPI non disponibles ou chaque rapport est facturé</t>
        </is>
      </c>
      <c r="C104" s="36" t="n"/>
      <c r="D104" s="36" t="n"/>
      <c r="E104" s="36" t="n"/>
      <c r="F104" s="36" t="n"/>
      <c r="G104" s="36" t="n"/>
    </row>
    <row r="105" ht="16" customHeight="1">
      <c r="A105" s="37" t="inlineStr">
        <is>
          <t xml:space="preserve">  1/5</t>
        </is>
      </c>
      <c r="B105" s="35" t="inlineStr">
        <is>
          <t>KPI basiques uniquement, pas de personnalisation</t>
        </is>
      </c>
      <c r="C105" s="36" t="n"/>
      <c r="D105" s="36" t="n"/>
      <c r="E105" s="36" t="n"/>
      <c r="F105" s="36" t="n"/>
      <c r="G105" s="36" t="n"/>
    </row>
    <row r="106" ht="16" customHeight="1">
      <c r="A106" s="38" t="inlineStr">
        <is>
          <t xml:space="preserve">  2/5</t>
        </is>
      </c>
      <c r="B106" s="39" t="inlineStr">
        <is>
          <t>Quelques KPI standards, faible flexibilité</t>
        </is>
      </c>
      <c r="C106" s="36" t="n"/>
      <c r="D106" s="36" t="n"/>
      <c r="E106" s="36" t="n"/>
      <c r="F106" s="36" t="n"/>
      <c r="G106" s="36" t="n"/>
    </row>
    <row r="107" ht="16" customHeight="1">
      <c r="A107" s="40" t="inlineStr">
        <is>
          <t xml:space="preserve">  3/5</t>
        </is>
      </c>
      <c r="B107" s="39" t="inlineStr">
        <is>
          <t>KPI principaux disponibles, personnalisation limitée</t>
        </is>
      </c>
      <c r="C107" s="36" t="n"/>
      <c r="D107" s="36" t="n"/>
      <c r="E107" s="36" t="n"/>
      <c r="F107" s="36" t="n"/>
      <c r="G107" s="36" t="n"/>
    </row>
    <row r="108" ht="16" customHeight="1">
      <c r="A108" s="41" t="inlineStr">
        <is>
          <t xml:space="preserve">  4/5</t>
        </is>
      </c>
      <c r="B108" s="39" t="inlineStr">
        <is>
          <t>KPI complets, tableaux de bord personnalisables en autonomie</t>
        </is>
      </c>
      <c r="C108" s="36" t="n"/>
      <c r="D108" s="36" t="n"/>
      <c r="E108" s="36" t="n"/>
      <c r="F108" s="36" t="n"/>
      <c r="G108" s="36" t="n"/>
    </row>
    <row r="109" ht="16" customHeight="1">
      <c r="A109" s="42" t="inlineStr">
        <is>
          <t xml:space="preserve">  5/5</t>
        </is>
      </c>
      <c r="B109" s="39" t="inlineStr">
        <is>
          <t>KPI industriels fiabilisés, formules transparentes, 100 % autonome</t>
        </is>
      </c>
      <c r="C109" s="36" t="n"/>
      <c r="D109" s="36" t="n"/>
      <c r="E109" s="36" t="n"/>
      <c r="F109" s="36" t="n"/>
      <c r="G109" s="36" t="n"/>
    </row>
    <row r="111" ht="30" customHeight="1">
      <c r="A111" s="54" t="inlineStr">
        <is>
          <t>SCORE DU BLOC 4 — /25 (calculé automatiquement)</t>
        </is>
      </c>
      <c r="B111" s="53" t="n"/>
      <c r="C111" s="53" t="n"/>
      <c r="D111" s="44">
        <f>ROUND((D87+D95+D103)/15*25,1)</f>
        <v/>
      </c>
      <c r="E111" s="44">
        <f>ROUND((E87+E95+E103)/15*25,1)</f>
        <v/>
      </c>
      <c r="F111" s="44">
        <f>ROUND((F87+F95+F103)/15*25,1)</f>
        <v/>
      </c>
      <c r="G111" s="45" t="inlineStr">
        <is>
          <t>Score /25 — somme des 3 critères normalisée</t>
        </is>
      </c>
    </row>
    <row r="113" ht="34" customHeight="1">
      <c r="A113" s="55" t="inlineStr">
        <is>
          <t>SCORE FINAL / 100</t>
        </is>
      </c>
      <c r="B113" s="56" t="n"/>
      <c r="C113" s="56" t="n"/>
      <c r="D113" s="57">
        <f>ROUND(D30+D57+D84+D111,1)</f>
        <v/>
      </c>
      <c r="E113" s="57">
        <f>ROUND(E30+E57+E84+E111,1)</f>
        <v/>
      </c>
      <c r="F113" s="57">
        <f>ROUND(F30+F57+F84+F111,1)</f>
        <v/>
      </c>
      <c r="G113" s="26" t="inlineStr">
        <is>
          <t>Score /100 — le plus élevé indique l'approche la mieux adaptée</t>
        </is>
      </c>
    </row>
  </sheetData>
  <mergeCells count="83">
    <mergeCell ref="B98:G98"/>
    <mergeCell ref="B8:G8"/>
    <mergeCell ref="B73:G73"/>
    <mergeCell ref="B88:G88"/>
    <mergeCell ref="B82:G82"/>
    <mergeCell ref="A57:C57"/>
    <mergeCell ref="A113:C113"/>
    <mergeCell ref="B10:G10"/>
    <mergeCell ref="B65:G65"/>
    <mergeCell ref="A59:G59"/>
    <mergeCell ref="B74:G74"/>
    <mergeCell ref="B36:G36"/>
    <mergeCell ref="B45:G45"/>
    <mergeCell ref="B100:G100"/>
    <mergeCell ref="B109:G109"/>
    <mergeCell ref="B47:G47"/>
    <mergeCell ref="B12:G12"/>
    <mergeCell ref="B39:G39"/>
    <mergeCell ref="B101:G101"/>
    <mergeCell ref="B23:G23"/>
    <mergeCell ref="B78:G78"/>
    <mergeCell ref="B64:G64"/>
    <mergeCell ref="B104:G104"/>
    <mergeCell ref="B51:G51"/>
    <mergeCell ref="A1:G1"/>
    <mergeCell ref="B63:G63"/>
    <mergeCell ref="B35:G35"/>
    <mergeCell ref="B50:G50"/>
    <mergeCell ref="B106:G106"/>
    <mergeCell ref="B91:G91"/>
    <mergeCell ref="B25:G25"/>
    <mergeCell ref="B66:G66"/>
    <mergeCell ref="B27:G27"/>
    <mergeCell ref="B93:G93"/>
    <mergeCell ref="B77:G77"/>
    <mergeCell ref="A5:G5"/>
    <mergeCell ref="B11:G11"/>
    <mergeCell ref="A32:G32"/>
    <mergeCell ref="A84:C84"/>
    <mergeCell ref="B61:G61"/>
    <mergeCell ref="B69:G69"/>
    <mergeCell ref="B38:G38"/>
    <mergeCell ref="B15:G15"/>
    <mergeCell ref="B55:G55"/>
    <mergeCell ref="B24:G24"/>
    <mergeCell ref="B80:G80"/>
    <mergeCell ref="B89:G89"/>
    <mergeCell ref="B79:G79"/>
    <mergeCell ref="B26:G26"/>
    <mergeCell ref="A30:C30"/>
    <mergeCell ref="B97:G97"/>
    <mergeCell ref="B7:G7"/>
    <mergeCell ref="B72:G72"/>
    <mergeCell ref="B16:G16"/>
    <mergeCell ref="B81:G81"/>
    <mergeCell ref="B90:G90"/>
    <mergeCell ref="B71:G71"/>
    <mergeCell ref="B105:G105"/>
    <mergeCell ref="A2:G2"/>
    <mergeCell ref="B43:G43"/>
    <mergeCell ref="B18:G18"/>
    <mergeCell ref="A86:G86"/>
    <mergeCell ref="B52:G52"/>
    <mergeCell ref="B42:G42"/>
    <mergeCell ref="B107:G107"/>
    <mergeCell ref="B17:G17"/>
    <mergeCell ref="B44:G44"/>
    <mergeCell ref="B53:G53"/>
    <mergeCell ref="B19:G19"/>
    <mergeCell ref="B34:G34"/>
    <mergeCell ref="B28:G28"/>
    <mergeCell ref="B99:G99"/>
    <mergeCell ref="B37:G37"/>
    <mergeCell ref="B108:G108"/>
    <mergeCell ref="B9:G9"/>
    <mergeCell ref="B92:G92"/>
    <mergeCell ref="B20:G20"/>
    <mergeCell ref="A111:C111"/>
    <mergeCell ref="B62:G62"/>
    <mergeCell ref="B54:G54"/>
    <mergeCell ref="B46:G46"/>
    <mergeCell ref="B96:G96"/>
    <mergeCell ref="B70:G70"/>
  </mergeCells>
  <dataValidations count="1">
    <dataValidation sqref="D6:F6 D14:F14 D22:F22 D33:F33 D41:F41 D49:F49 D60:F60 D68:F68 D76:F76 D87:F87 D95:F95 D103:F103" showDropDown="0" showInputMessage="0" showErrorMessage="1" allowBlank="1" errorTitle="Valeur invalide" error="Saisissez un entier entre 0 et 5." type="whole" operator="between">
      <formula1>0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C3AED"/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8" customWidth="1" min="3" max="3"/>
    <col width="18" customWidth="1" min="4" max="4"/>
    <col width="18" customWidth="1" min="5" max="5"/>
    <col width="46" customWidth="1" min="6" max="6"/>
  </cols>
  <sheetData>
    <row r="1" ht="36" customHeight="1">
      <c r="A1" s="1" t="inlineStr">
        <is>
          <t>SYNTHÈSE ET RECOMMANDATION AUTOMATIQUE</t>
        </is>
      </c>
    </row>
    <row r="3" ht="44" customHeight="1">
      <c r="A3" s="27" t="inlineStr"/>
      <c r="B3" s="27" t="inlineStr">
        <is>
          <t>Élément</t>
        </is>
      </c>
      <c r="C3" s="27" t="inlineStr">
        <is>
          <t>Approche A
Marché</t>
        </is>
      </c>
      <c r="D3" s="27" t="inlineStr">
        <is>
          <t>Approche B
Adaptation</t>
        </is>
      </c>
      <c r="E3" s="27" t="inlineStr">
        <is>
          <t>Approche C
Sur mesure</t>
        </is>
      </c>
      <c r="F3" s="27" t="inlineStr">
        <is>
          <t>Interprétation</t>
        </is>
      </c>
    </row>
    <row r="4" ht="36" customHeight="1">
      <c r="B4" s="58" t="inlineStr">
        <is>
          <t>Bloc 1 — Adéquation métier — /25</t>
        </is>
      </c>
      <c r="C4" s="59">
        <f>'Grille de notation'!D30</f>
        <v/>
      </c>
      <c r="D4" s="59">
        <f>'Grille de notation'!E30</f>
        <v/>
      </c>
      <c r="E4" s="59">
        <f>'Grille de notation'!F30</f>
        <v/>
      </c>
      <c r="F4" s="6" t="inlineStr">
        <is>
          <t>Score /25 — voir détail Grille de notation</t>
        </is>
      </c>
    </row>
    <row r="5" ht="36" customHeight="1">
      <c r="B5" s="60" t="inlineStr">
        <is>
          <t>Bloc 2 — Données &amp; architecture — /25</t>
        </is>
      </c>
      <c r="C5" s="61">
        <f>'Grille de notation'!D57</f>
        <v/>
      </c>
      <c r="D5" s="61">
        <f>'Grille de notation'!E57</f>
        <v/>
      </c>
      <c r="E5" s="61">
        <f>'Grille de notation'!F57</f>
        <v/>
      </c>
      <c r="F5" s="6" t="inlineStr">
        <is>
          <t>Score /25 — voir détail Grille de notation</t>
        </is>
      </c>
    </row>
    <row r="6" ht="36" customHeight="1">
      <c r="B6" s="62" t="inlineStr">
        <is>
          <t>Bloc 3 — Coûts &amp; viabilité — /25</t>
        </is>
      </c>
      <c r="C6" s="63">
        <f>'Grille de notation'!D84</f>
        <v/>
      </c>
      <c r="D6" s="63">
        <f>'Grille de notation'!E84</f>
        <v/>
      </c>
      <c r="E6" s="63">
        <f>'Grille de notation'!F84</f>
        <v/>
      </c>
      <c r="F6" s="6" t="inlineStr">
        <is>
          <t>Score /25 — voir détail Grille de notation</t>
        </is>
      </c>
    </row>
    <row r="7" ht="36" customHeight="1">
      <c r="B7" s="64" t="inlineStr">
        <is>
          <t>Bloc 4 — Adoption &amp; exploitation — /25</t>
        </is>
      </c>
      <c r="C7" s="65">
        <f>'Grille de notation'!D111</f>
        <v/>
      </c>
      <c r="D7" s="65">
        <f>'Grille de notation'!E111</f>
        <v/>
      </c>
      <c r="E7" s="65">
        <f>'Grille de notation'!F111</f>
        <v/>
      </c>
      <c r="F7" s="6" t="inlineStr">
        <is>
          <t>Score /25 — voir détail Grille de notation</t>
        </is>
      </c>
    </row>
    <row r="9" ht="38" customHeight="1">
      <c r="B9" s="66" t="inlineStr">
        <is>
          <t>SCORE FINAL  /100</t>
        </is>
      </c>
      <c r="C9" s="67">
        <f>'Grille de notation'!D113</f>
        <v/>
      </c>
      <c r="D9" s="67">
        <f>'Grille de notation'!E113</f>
        <v/>
      </c>
      <c r="E9" s="67">
        <f>'Grille de notation'!F113</f>
        <v/>
      </c>
      <c r="F9" s="31" t="inlineStr">
        <is>
          <t>Score total /100</t>
        </is>
      </c>
    </row>
    <row r="11" ht="26" customHeight="1">
      <c r="B11" s="23" t="inlineStr">
        <is>
          <t>RECOMMANDATION AUTOMATIQUE</t>
        </is>
      </c>
      <c r="C11" s="29" t="n"/>
      <c r="D11" s="29" t="n"/>
      <c r="E11" s="29" t="n"/>
      <c r="F11" s="29" t="n"/>
    </row>
    <row r="12" ht="55" customHeight="1">
      <c r="B12" s="68">
        <f>IF(AND(C9&gt;=D9,C9&gt;=E9),"Approche A - Marche : score le plus eleve ("&amp;TEXT(C9,"0.0")&amp;"/100). Verifiez TCO 5 ans, reversibilite et SLA avant signature.",IF(AND(D9&gt;=C9,D9&gt;=E9),"Approche B - Adaptation : score le plus eleve ("&amp;TEXT(D9,"0.0")&amp;"/100). Evaluez le cout reel de l adaptation sur 5 ans.","Approche C - Sur mesure : score le plus eleve ("&amp;TEXT(E9,"0.0")&amp;"/100). Verifiez la perennite du prestataire et prevoyez une clause de reversibilite."))</f>
        <v/>
      </c>
    </row>
    <row r="14" ht="60" customHeight="1">
      <c r="B14" s="69" t="inlineStr">
        <is>
          <t>ATTENTION : Un score élevé ne suffit pas. Tenez compte de vos contraintes non quantifiables (culture, conduite du changement, ressources internes, alignement stratégique). En cas d'écart &lt; 5 points entre les scores, consultez un expert indépendant avant engagement.</t>
        </is>
      </c>
    </row>
  </sheetData>
  <mergeCells count="4">
    <mergeCell ref="B12:F12"/>
    <mergeCell ref="A1:F1"/>
    <mergeCell ref="B11:F11"/>
    <mergeCell ref="B14:F14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1A3C5E"/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68" customWidth="1" min="3" max="3"/>
  </cols>
  <sheetData>
    <row r="1" ht="36" customHeight="1">
      <c r="A1" s="70" t="inlineStr">
        <is>
          <t>AIDE À LA DÉCISION — INTERPRÉTATION ET QUESTIONS FOURNISSEURS</t>
        </is>
      </c>
    </row>
    <row r="3" ht="26" customHeight="1">
      <c r="A3" s="28" t="inlineStr">
        <is>
          <t>INTERPRÉTATION DES SCORES</t>
        </is>
      </c>
      <c r="B3" s="29" t="n"/>
      <c r="C3" s="29" t="n"/>
    </row>
    <row r="4" ht="30" customHeight="1">
      <c r="B4" s="71" t="inlineStr">
        <is>
          <t>Score &gt; 80/100</t>
        </is>
      </c>
      <c r="C4" s="72" t="inlineStr">
        <is>
          <t>L'approche répond très bien à vos besoins. Procédez aux vérifications contractuelles (DPA RGPD, clause de sortie, SLA, propriété des données) avant de vous engager.</t>
        </is>
      </c>
    </row>
    <row r="5" ht="30" customHeight="1">
      <c r="B5" s="73" t="inlineStr">
        <is>
          <t>Score 60 à 80/100</t>
        </is>
      </c>
      <c r="C5" s="74" t="inlineStr">
        <is>
          <t>L'approche est adaptée avec des réserves. Identifiez les 2-3 critères les plus faibles et négociez des garanties spécifiques (formations incluses, réversibilité renforcée).</t>
        </is>
      </c>
    </row>
    <row r="6" ht="30" customHeight="1">
      <c r="B6" s="71" t="inlineStr">
        <is>
          <t>Score 40 à 60/100</t>
        </is>
      </c>
      <c r="C6" s="72" t="inlineStr">
        <is>
          <t>L'approche présente des lacunes importantes. Évaluez si les points faibles sont rédhibitoires ou compensables par des engagements contractuels.</t>
        </is>
      </c>
    </row>
    <row r="7" ht="30" customHeight="1">
      <c r="B7" s="73" t="inlineStr">
        <is>
          <t>Score &lt; 40/100</t>
        </is>
      </c>
      <c r="C7" s="74" t="inlineStr">
        <is>
          <t>L'approche ne correspond pas à vos besoins actuels. Envisagez une autre option ou attendez la maturité de votre organisation.</t>
        </is>
      </c>
    </row>
    <row r="9" ht="26" customHeight="1">
      <c r="A9" s="28" t="inlineStr">
        <is>
          <t>SIGNAUX D'ALARME — NE PAS IGNORER</t>
        </is>
      </c>
      <c r="B9" s="29" t="n"/>
      <c r="C9" s="29" t="n"/>
    </row>
    <row r="10" ht="30" customHeight="1">
      <c r="B10" s="71" t="inlineStr">
        <is>
          <t>Critère 06 (Réversibilité) &lt; 2</t>
        </is>
      </c>
      <c r="C10" s="72" t="inlineStr">
        <is>
          <t>STOP. Vos données pourraient être piégées pour des années. Même si le score global est élevé, ce risque est rédhibitoire sur le long terme.</t>
        </is>
      </c>
    </row>
    <row r="11" ht="30" customHeight="1">
      <c r="B11" s="73" t="inlineStr">
        <is>
          <t>Critère 08 (Pérennité) &lt; 2</t>
        </is>
      </c>
      <c r="C11" s="74" t="inlineStr">
        <is>
          <t>Risque de disparition du fournisseur. Exigez un escrow du code source chez un tiers de confiance ou une clause de continuité contractuelle.</t>
        </is>
      </c>
    </row>
    <row r="12" ht="30" customHeight="1">
      <c r="B12" s="71" t="inlineStr">
        <is>
          <t>Critère 11 (Appropriation) &lt; 3</t>
        </is>
      </c>
      <c r="C12" s="72" t="inlineStr">
        <is>
          <t>Risque majeur d'échec d'adoption. Exigez des chiffres réels de taux d'utilisation chez les clients de référence avant toute signature.</t>
        </is>
      </c>
    </row>
    <row r="14" ht="26" customHeight="1">
      <c r="A14" s="28" t="inlineStr">
        <is>
          <t>QUESTIONS À POSER AVANT LA SIGNATURE</t>
        </is>
      </c>
      <c r="B14" s="29" t="n"/>
      <c r="C14" s="29" t="n"/>
    </row>
    <row r="15" ht="80" customHeight="1">
      <c r="B15" s="71" t="inlineStr">
        <is>
          <t>Pour toute approche Marché</t>
        </is>
      </c>
      <c r="C15" s="72" t="inlineStr">
        <is>
          <t>- Pouvez-vous me fournir 3 contacts clients dans mon secteur que je peux appeler librement ?
- Que se passe-t-il si vous êtes rachetés ou si vous cessez votre activité ?
- Montrez-moi l'export complet de mes données en format ouvert, maintenant, pendant la démo.
- Quel taux d'utilisation réel observez-vous chez vos clients après 3 mois ? Donnez-moi des chiffres.
- Quel est le coût total sur 5 ans, ligne par ligne, sans omettre support, infra et évolutions ?</t>
        </is>
      </c>
    </row>
    <row r="16" ht="80" customHeight="1">
      <c r="B16" s="73" t="inlineStr">
        <is>
          <t>Pour une approche Sur mesure</t>
        </is>
      </c>
      <c r="C16" s="74" t="inlineStr">
        <is>
          <t>- Si votre entreprise ferme ou si votre développeur part, que devient ma GMAO ?
- Pouvez-vous mettre le code source en escrow chez un notaire ou un tiers de confiance ?
- Combien de déploiements similaires avez-vous réalisés ? Puis-je visiter un site client ?
- Le coût total sur 5 ans sera-t-il inférieur à une solution du marché ? Prouvez-le avec des chiffres.
- Quelle est votre garantie de maintien en conditions opérationnelles sur 5 ans ?</t>
        </is>
      </c>
    </row>
    <row r="18" ht="26" customHeight="1">
      <c r="A18" s="28" t="inlineStr">
        <is>
          <t>RESSOURCES MAINTELLIA</t>
        </is>
      </c>
      <c r="B18" s="29" t="n"/>
      <c r="C18" s="29" t="n"/>
    </row>
    <row r="19" ht="30" customHeight="1">
      <c r="B19" s="71" t="inlineStr">
        <is>
          <t>maintellia.fr/blog</t>
        </is>
      </c>
      <c r="C19" s="72" t="inlineStr">
        <is>
          <t>Articles de fond : AMDEC, KPI, TPM, structuration service maintenance, structuration documentaire.</t>
        </is>
      </c>
    </row>
    <row r="20" ht="30" customHeight="1">
      <c r="B20" s="73" t="inlineStr">
        <is>
          <t>maintellia.fr/ressources</t>
        </is>
      </c>
      <c r="C20" s="74" t="inlineStr">
        <is>
          <t>Ressources gratuites pour les responsables maintenance.</t>
        </is>
      </c>
    </row>
    <row r="21" ht="30" customHeight="1">
      <c r="B21" s="71" t="inlineStr">
        <is>
          <t>contact@maintellia.fr · 07 62 23 57 15</t>
        </is>
      </c>
      <c r="C21" s="72" t="inlineStr">
        <is>
          <t>Accompagnement personnalisé dans votre choix GMAO : audit de votre situation, benchmark, déploiement.</t>
        </is>
      </c>
    </row>
    <row r="23" ht="22" customHeight="1">
      <c r="B23" s="21" t="inlineStr">
        <is>
          <t>© Maintellia 2026 — Ressource gratuite, reproduction libre avec mention de la source. maintellia.fr</t>
        </is>
      </c>
    </row>
  </sheetData>
  <mergeCells count="6">
    <mergeCell ref="A1:C1"/>
    <mergeCell ref="A14:C14"/>
    <mergeCell ref="B23:C23"/>
    <mergeCell ref="A9:C9"/>
    <mergeCell ref="A18:C18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Maintellia</dc:creator>
  <dc:title>Grille de décision GMAO en 12 critères</dc:title>
  <dc:description>Grille de décision en 12 critères pondérés, 5 onglets, score sur 100</dc:description>
  <dc:subject>Comparaison GMAO marché / adaptation / sur mesure</dc:subject>
  <dcterms:created xsi:type="dcterms:W3CDTF">2026-05-23T18:59:02Z</dcterms:created>
  <dcterms:modified xsi:type="dcterms:W3CDTF">2026-05-23T18:59:02Z</dcterms:modified>
  <cp:keywords>GMAO, maintenance industrielle, choix GMAO, AMDEC, TPM</cp:keywords>
</cp:coreProperties>
</file>